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jren\桌面\在办事项1806\2025\2025发包专案\2025阀门维修招标\"/>
    </mc:Choice>
  </mc:AlternateContent>
  <bookViews>
    <workbookView xWindow="0" yWindow="0" windowWidth="24240" windowHeight="12480"/>
  </bookViews>
  <sheets>
    <sheet name="球阀" sheetId="1" r:id="rId1"/>
    <sheet name="双球阀" sheetId="2" r:id="rId2"/>
    <sheet name="闸阀、截止阀" sheetId="4" r:id="rId3"/>
    <sheet name="止回阀" sheetId="3" r:id="rId4"/>
    <sheet name="蝶阀" sheetId="5" r:id="rId5"/>
    <sheet name="角阀" sheetId="6" r:id="rId6"/>
    <sheet name="新阀打压" sheetId="8" r:id="rId7"/>
  </sheets>
  <definedNames>
    <definedName name="_xlnm._FilterDatabase" localSheetId="2" hidden="1">闸阀、截止阀!$A$4:$N$61</definedName>
  </definedNames>
  <calcPr calcId="152511"/>
</workbook>
</file>

<file path=xl/calcChain.xml><?xml version="1.0" encoding="utf-8"?>
<calcChain xmlns="http://schemas.openxmlformats.org/spreadsheetml/2006/main">
  <c r="L5" i="6" l="1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5" i="5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R6" i="2"/>
  <c r="R7" i="2"/>
  <c r="R8" i="2"/>
  <c r="R9" i="2"/>
  <c r="R10" i="2"/>
  <c r="R11" i="2"/>
  <c r="R5" i="2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L19" i="6" l="1"/>
  <c r="N60" i="4"/>
  <c r="R12" i="2"/>
  <c r="L28" i="5"/>
  <c r="AA38" i="3"/>
  <c r="S46" i="1" l="1"/>
</calcChain>
</file>

<file path=xl/sharedStrings.xml><?xml version="1.0" encoding="utf-8"?>
<sst xmlns="http://schemas.openxmlformats.org/spreadsheetml/2006/main" count="451" uniqueCount="133">
  <si>
    <t>序号</t>
  </si>
  <si>
    <t>规格</t>
  </si>
  <si>
    <t>阀门零配件更换</t>
  </si>
  <si>
    <t>① 阀门解体/组装/调试</t>
  </si>
  <si>
    <t>零配件清理（超声波）</t>
  </si>
  <si>
    <t>填料更换</t>
  </si>
  <si>
    <t>试压</t>
  </si>
  <si>
    <t>寸D</t>
  </si>
  <si>
    <t>压力等级</t>
  </si>
  <si>
    <t>强度试压</t>
  </si>
  <si>
    <t>密封试压</t>
  </si>
  <si>
    <t>304L</t>
  </si>
  <si>
    <t>316L</t>
  </si>
  <si>
    <t>F51</t>
  </si>
  <si>
    <t>Ti</t>
  </si>
  <si>
    <t>150-600</t>
  </si>
  <si>
    <t>900-1500</t>
  </si>
  <si>
    <t>2"~3"(含)</t>
  </si>
  <si>
    <t>4"</t>
  </si>
  <si>
    <t>300-600</t>
  </si>
  <si>
    <t>5"</t>
  </si>
  <si>
    <t>6"</t>
  </si>
  <si>
    <t>8"</t>
  </si>
  <si>
    <t>10"</t>
  </si>
  <si>
    <t>12"</t>
  </si>
  <si>
    <t>14"</t>
  </si>
  <si>
    <t>16"</t>
  </si>
  <si>
    <t>18"</t>
  </si>
  <si>
    <t>20"</t>
  </si>
  <si>
    <t>24"</t>
  </si>
  <si>
    <t>26"</t>
  </si>
  <si>
    <t>28"</t>
  </si>
  <si>
    <t>30"</t>
  </si>
  <si>
    <t>32"</t>
  </si>
  <si>
    <t>合计</t>
  </si>
  <si>
    <t>150-300</t>
  </si>
  <si>
    <t>⑤ 制作/更换阀杆</t>
  </si>
  <si>
    <t>2Cr13</t>
  </si>
  <si>
    <t>22"</t>
  </si>
  <si>
    <t>34"</t>
  </si>
  <si>
    <t>36"</t>
  </si>
  <si>
    <t>40"</t>
  </si>
  <si>
    <t>42"</t>
  </si>
  <si>
    <t>60"</t>
  </si>
  <si>
    <t>密封垫片更换</t>
  </si>
  <si>
    <t>③ 阀片密封面研磨</t>
  </si>
  <si>
    <t>② 阀座密封面研磨</t>
  </si>
  <si>
    <t>④ 制作/更换弹簧</t>
  </si>
  <si>
    <t>44"</t>
  </si>
  <si>
    <t>注：1、阀门维修合格后，法兰密封面应加装塑封保护。
   2、① 阀门解体/组装还包含且不限于换螺栓、除锈喷漆、润滑保护等内容。</t>
  </si>
  <si>
    <r>
      <rPr>
        <b/>
        <sz val="10"/>
        <rFont val="宋体"/>
        <family val="3"/>
        <charset val="134"/>
      </rPr>
      <t>② 阀座修理硬密封研磨</t>
    </r>
    <r>
      <rPr>
        <b/>
        <sz val="10"/>
        <color rgb="FFFF0000"/>
        <rFont val="宋体"/>
        <family val="3"/>
        <charset val="134"/>
      </rPr>
      <t>（硬密封）</t>
    </r>
  </si>
  <si>
    <r>
      <rPr>
        <b/>
        <sz val="10"/>
        <rFont val="宋体"/>
        <family val="3"/>
        <charset val="134"/>
      </rPr>
      <t>③ 阀板密封面研磨</t>
    </r>
    <r>
      <rPr>
        <b/>
        <sz val="10"/>
        <color rgb="FFFF0000"/>
        <rFont val="宋体"/>
        <family val="3"/>
        <charset val="134"/>
      </rPr>
      <t>（硬密封）</t>
    </r>
  </si>
  <si>
    <t>4"(含)以下</t>
  </si>
  <si>
    <t>48"</t>
  </si>
  <si>
    <t>50"</t>
  </si>
  <si>
    <t>64"</t>
  </si>
  <si>
    <t>72"</t>
  </si>
  <si>
    <t>③ 阀杆研磨修复</t>
  </si>
  <si>
    <t>阀瓣维修</t>
  </si>
  <si>
    <t>闸阀/
截止阀</t>
  </si>
  <si>
    <t>球阀</t>
  </si>
  <si>
    <t>蝶阀</t>
  </si>
  <si>
    <t>止回阀</t>
  </si>
  <si>
    <t>角阀</t>
  </si>
  <si>
    <t>2〞
以下</t>
  </si>
  <si>
    <t>CL150-300</t>
  </si>
  <si>
    <t>CL600-1500</t>
  </si>
  <si>
    <t>CL2500</t>
  </si>
  <si>
    <t>2〞</t>
  </si>
  <si>
    <t>3〞</t>
  </si>
  <si>
    <t>4〞</t>
  </si>
  <si>
    <t>6〞</t>
  </si>
  <si>
    <t>8〞</t>
  </si>
  <si>
    <t>10〞</t>
  </si>
  <si>
    <t>12〞</t>
  </si>
  <si>
    <t>14〞</t>
  </si>
  <si>
    <t>16〞</t>
  </si>
  <si>
    <t>18〞</t>
  </si>
  <si>
    <t>20〞</t>
  </si>
  <si>
    <t>22〞</t>
  </si>
  <si>
    <t>24〞</t>
  </si>
  <si>
    <t>26〞</t>
  </si>
  <si>
    <t>28〞</t>
  </si>
  <si>
    <t>30〞</t>
  </si>
  <si>
    <t>32〞</t>
  </si>
  <si>
    <t>34〞</t>
  </si>
  <si>
    <t>36〞</t>
  </si>
  <si>
    <t>40〞</t>
  </si>
  <si>
    <t>42〞</t>
  </si>
  <si>
    <t>48〞</t>
  </si>
  <si>
    <t>60〞</t>
  </si>
  <si>
    <t>64〞</t>
  </si>
  <si>
    <t>72〞</t>
  </si>
  <si>
    <t>合金钢/碳钢</t>
    <phoneticPr fontId="12" type="noConversion"/>
  </si>
  <si>
    <t>阀门零配件更换</t>
    <phoneticPr fontId="12" type="noConversion"/>
  </si>
  <si>
    <t>④手动执行机构修复</t>
    <phoneticPr fontId="12" type="noConversion"/>
  </si>
  <si>
    <t>注：1、阀门维修合格后，法兰密封面应加装塑封保护。
    2、① 阀门解体/组装/调试还包含且不限于换垫、换填料压盖、除锈喷漆、润滑保护等内容。
    3、④手动执行机构修复包含手轮更换等项目。</t>
    <phoneticPr fontId="12" type="noConversion"/>
  </si>
  <si>
    <t>注：1、阀门在试压合格后，交付时应处于微开状态，密封腔内应吹扫干净，法兰密封面应加装塑封保护。
    2、① 阀门解体/清理/组装/调试/试压还包含且不限于换垫、换填料压盖、换填料、换螺栓、除锈喷漆、润滑保护等内容。
    3、④手动执行机构修复包含手轮更换等项目。</t>
    <phoneticPr fontId="12" type="noConversion"/>
  </si>
  <si>
    <t>④ 手动执行机构/手柄修复</t>
    <phoneticPr fontId="12" type="noConversion"/>
  </si>
  <si>
    <t>阀门常规维修</t>
    <phoneticPr fontId="12" type="noConversion"/>
  </si>
  <si>
    <t>③阀座研磨修复</t>
    <phoneticPr fontId="12" type="noConversion"/>
  </si>
  <si>
    <t>④球体修复研磨</t>
    <phoneticPr fontId="12" type="noConversion"/>
  </si>
  <si>
    <t xml:space="preserve"> ③阀座密封面研磨</t>
    <phoneticPr fontId="12" type="noConversion"/>
  </si>
  <si>
    <t>④闸板(阀头)研磨修复</t>
    <phoneticPr fontId="12" type="noConversion"/>
  </si>
  <si>
    <t>⑤手动执行机构修复</t>
    <phoneticPr fontId="12" type="noConversion"/>
  </si>
  <si>
    <t>⑥阀杆（包含键）修复</t>
    <phoneticPr fontId="12" type="noConversion"/>
  </si>
  <si>
    <t>⑦阀座垫片（O型圈）、弹簧、填料、中法兰、下阀杆法兰压盖垫等更换</t>
    <phoneticPr fontId="12" type="noConversion"/>
  </si>
  <si>
    <t>⑧试压</t>
    <phoneticPr fontId="12" type="noConversion"/>
  </si>
  <si>
    <t xml:space="preserve"> ⑨球体喷涂（硬密封）</t>
    <phoneticPr fontId="12" type="noConversion"/>
  </si>
  <si>
    <t xml:space="preserve"> 更换阀杆</t>
    <phoneticPr fontId="12" type="noConversion"/>
  </si>
  <si>
    <t xml:space="preserve">  更换阀杆</t>
    <phoneticPr fontId="12" type="noConversion"/>
  </si>
  <si>
    <t>⑤手动执行机构修复</t>
    <phoneticPr fontId="12" type="noConversion"/>
  </si>
  <si>
    <t>⑥阀杆（包含键）修复</t>
    <phoneticPr fontId="12" type="noConversion"/>
  </si>
  <si>
    <t>⑦中法兰垫片、填料更换</t>
    <phoneticPr fontId="12" type="noConversion"/>
  </si>
  <si>
    <t>⑩制作/更换阀杆</t>
    <phoneticPr fontId="12" type="noConversion"/>
  </si>
  <si>
    <t>注：1、阀门在试压合格后，交付时应处于微开状态，密封腔内应吹扫干净，法兰密封面应加装塑封保护。
    2、① 阀门解体/组装还包含且不限于填料压盖、换螺栓、除锈喷漆、润滑保护等内容。
    3、⑤手动执行机构修复还包含手轮更换等项目。</t>
    <phoneticPr fontId="12" type="noConversion"/>
  </si>
  <si>
    <t xml:space="preserve"> ⑨球体喷涂（单球，硬密封）</t>
    <phoneticPr fontId="12" type="noConversion"/>
  </si>
  <si>
    <t>阀门常规维修</t>
    <phoneticPr fontId="12" type="noConversion"/>
  </si>
  <si>
    <t>阀门零配件更换</t>
    <phoneticPr fontId="12" type="noConversion"/>
  </si>
  <si>
    <t>②零配件清理</t>
    <phoneticPr fontId="12" type="noConversion"/>
  </si>
  <si>
    <t>零配件清理</t>
    <phoneticPr fontId="12" type="noConversion"/>
  </si>
  <si>
    <t>2"~3"(含)</t>
    <phoneticPr fontId="12" type="noConversion"/>
  </si>
  <si>
    <t>合计</t>
    <phoneticPr fontId="12" type="noConversion"/>
  </si>
  <si>
    <r>
      <t xml:space="preserve">注：1、球阀材质分不锈钢和Ti材，维修项目除制作/更换阀杆要求按材质分别报价外，其余项目不分材质。
    2、球阀在试压合格后，交付时应处于全开状态，密封腔内应吹扫干净，法兰密封面应加装塑封保护。
    3、① 阀门解体/组装还包含且不限于换手轮、轴承、更换螺栓、除锈喷漆、润滑保护等内容。
    </t>
    </r>
    <r>
      <rPr>
        <b/>
        <sz val="10"/>
        <color rgb="FFFF0000"/>
        <rFont val="宋体"/>
        <family val="3"/>
        <charset val="134"/>
        <scheme val="minor"/>
      </rPr>
      <t>4、③项中阀座研磨修复应包含软密封阀座及零配件更换等项目。</t>
    </r>
    <r>
      <rPr>
        <b/>
        <sz val="10"/>
        <rFont val="宋体"/>
        <family val="3"/>
        <charset val="134"/>
        <scheme val="minor"/>
      </rPr>
      <t xml:space="preserve">
    5、⑨项中球体喷涂修复属于硬密封阀门，软密封阀门无此项。
   </t>
    </r>
    <phoneticPr fontId="12" type="noConversion"/>
  </si>
  <si>
    <r>
      <t>注：1、球阀材质分不锈钢和Ti材，维修项目除制作/更换阀杆要求按材质分别报价外，其余项目不分材质。
    2、球阀在试压合格后，交付时应处于全开状态，密封腔内应吹扫干净，法兰密封面应加装塑封保护。
    3、① 阀门解体/组装还包含且不限于换手轮、轴承、更换螺栓、除锈喷漆、润滑保护等内容。
    4</t>
    </r>
    <r>
      <rPr>
        <b/>
        <sz val="10"/>
        <color rgb="FFFF0000"/>
        <rFont val="宋体"/>
        <family val="3"/>
        <charset val="134"/>
        <scheme val="minor"/>
      </rPr>
      <t>、③项中阀座研磨修复应包含软密封阀座及零配件更换等项目。</t>
    </r>
    <r>
      <rPr>
        <b/>
        <sz val="10"/>
        <rFont val="宋体"/>
        <family val="3"/>
        <charset val="134"/>
        <scheme val="minor"/>
      </rPr>
      <t xml:space="preserve">
    5、⑨项中球体喷涂修复属于硬密封阀门，软密封阀门无此项。</t>
    </r>
    <phoneticPr fontId="12" type="noConversion"/>
  </si>
  <si>
    <t>阀门常规维修含税综合价格</t>
    <phoneticPr fontId="12" type="noConversion"/>
  </si>
  <si>
    <t>1.1、球阀维修含税基价清单（元/台）</t>
    <phoneticPr fontId="12" type="noConversion"/>
  </si>
  <si>
    <t>1.2、双球球阀维修含税基价清单（元/台）</t>
    <phoneticPr fontId="12" type="noConversion"/>
  </si>
  <si>
    <t>2、闸阀/截止阀维修含税基价清单（元/台）</t>
    <phoneticPr fontId="12" type="noConversion"/>
  </si>
  <si>
    <t>3、止回阀维修含税基价清单（元/台）</t>
    <phoneticPr fontId="12" type="noConversion"/>
  </si>
  <si>
    <t>4、蝶阀维修含税基价清单（元/台）</t>
    <phoneticPr fontId="12" type="noConversion"/>
  </si>
  <si>
    <t>5、角阀维修含税基价清单（元/台）</t>
    <phoneticPr fontId="12" type="noConversion"/>
  </si>
  <si>
    <t>6、新阀门打压含税基价清单（元/台）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</si>
</sst>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#,##0_ "/>
    <numFmt numFmtId="178" formatCode="0_ "/>
    <numFmt numFmtId="179" formatCode="0.00_ "/>
  </numFmts>
  <fonts count="18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.5"/>
      <name val="Calibri"/>
      <family val="2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6" fillId="0" borderId="0" xfId="0" applyNumberFormat="1" applyFont="1">
      <alignment vertical="center"/>
    </xf>
    <xf numFmtId="0" fontId="1" fillId="0" borderId="6" xfId="0" applyFont="1" applyBorder="1" applyAlignment="1">
      <alignment horizontal="center" vertical="center" wrapText="1"/>
    </xf>
    <xf numFmtId="178" fontId="4" fillId="0" borderId="7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8" fontId="3" fillId="0" borderId="15" xfId="0" applyNumberFormat="1" applyFont="1" applyFill="1" applyBorder="1" applyAlignment="1">
      <alignment horizontal="center" vertical="center" wrapText="1"/>
    </xf>
    <xf numFmtId="178" fontId="1" fillId="0" borderId="0" xfId="0" applyNumberFormat="1" applyFont="1">
      <alignment vertical="center"/>
    </xf>
    <xf numFmtId="178" fontId="9" fillId="0" borderId="3" xfId="0" applyNumberFormat="1" applyFont="1" applyBorder="1" applyAlignment="1">
      <alignment horizontal="left" vertical="center"/>
    </xf>
    <xf numFmtId="178" fontId="5" fillId="0" borderId="6" xfId="0" applyNumberFormat="1" applyFont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 wrapText="1"/>
    </xf>
    <xf numFmtId="178" fontId="8" fillId="0" borderId="7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>
      <alignment vertical="center"/>
    </xf>
    <xf numFmtId="178" fontId="9" fillId="0" borderId="0" xfId="0" applyNumberFormat="1" applyFont="1" applyFill="1" applyBorder="1" applyAlignment="1">
      <alignment horizontal="left" vertical="center"/>
    </xf>
    <xf numFmtId="178" fontId="8" fillId="0" borderId="7" xfId="0" applyNumberFormat="1" applyFont="1" applyFill="1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>
      <alignment vertical="center"/>
    </xf>
    <xf numFmtId="179" fontId="8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>
      <alignment vertical="center"/>
    </xf>
    <xf numFmtId="176" fontId="9" fillId="0" borderId="0" xfId="0" applyNumberFormat="1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178" fontId="14" fillId="0" borderId="6" xfId="0" applyNumberFormat="1" applyFont="1" applyBorder="1" applyAlignment="1">
      <alignment horizontal="center" vertical="center" wrapText="1"/>
    </xf>
    <xf numFmtId="178" fontId="16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left" vertical="center" wrapText="1"/>
    </xf>
    <xf numFmtId="176" fontId="5" fillId="0" borderId="8" xfId="0" applyNumberFormat="1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76" fontId="9" fillId="0" borderId="0" xfId="0" applyNumberFormat="1" applyFont="1" applyFill="1" applyBorder="1" applyAlignment="1">
      <alignment horizontal="left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78" fontId="5" fillId="0" borderId="20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left" vertical="center" wrapText="1"/>
    </xf>
    <xf numFmtId="178" fontId="5" fillId="0" borderId="8" xfId="0" applyNumberFormat="1" applyFont="1" applyFill="1" applyBorder="1" applyAlignment="1">
      <alignment horizontal="left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9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8" fontId="9" fillId="0" borderId="0" xfId="0" applyNumberFormat="1" applyFont="1" applyFill="1" applyBorder="1" applyAlignment="1">
      <alignment horizontal="left" vertical="center"/>
    </xf>
    <xf numFmtId="178" fontId="9" fillId="0" borderId="3" xfId="0" applyNumberFormat="1" applyFont="1" applyFill="1" applyBorder="1" applyAlignment="1">
      <alignment horizontal="center" vertical="center"/>
    </xf>
    <xf numFmtId="178" fontId="9" fillId="0" borderId="12" xfId="0" applyNumberFormat="1" applyFont="1" applyFill="1" applyBorder="1" applyAlignment="1">
      <alignment horizontal="center" vertical="center"/>
    </xf>
    <xf numFmtId="178" fontId="9" fillId="0" borderId="13" xfId="0" applyNumberFormat="1" applyFont="1" applyFill="1" applyBorder="1" applyAlignment="1">
      <alignment horizontal="center" vertical="center"/>
    </xf>
    <xf numFmtId="178" fontId="9" fillId="0" borderId="16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8" fontId="3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178" fontId="3" fillId="0" borderId="14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8" fontId="5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 wrapText="1"/>
    </xf>
    <xf numFmtId="178" fontId="5" fillId="0" borderId="6" xfId="0" applyNumberFormat="1" applyFont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178" fontId="10" fillId="0" borderId="8" xfId="0" applyNumberFormat="1" applyFont="1" applyFill="1" applyBorder="1" applyAlignment="1">
      <alignment horizontal="left" vertical="center" wrapText="1"/>
    </xf>
    <xf numFmtId="178" fontId="10" fillId="0" borderId="8" xfId="0" applyNumberFormat="1" applyFont="1" applyFill="1" applyBorder="1" applyAlignment="1">
      <alignment horizontal="left" vertical="center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178" fontId="8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/>
    </xf>
    <xf numFmtId="178" fontId="9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8" fontId="3" fillId="0" borderId="15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8" fontId="3" fillId="0" borderId="6" xfId="0" applyNumberFormat="1" applyFont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78" fontId="9" fillId="0" borderId="2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abSelected="1" workbookViewId="0">
      <pane xSplit="3" ySplit="4" topLeftCell="D5" activePane="bottomRight" state="frozen"/>
      <selection pane="topRight"/>
      <selection pane="bottomLeft"/>
      <selection pane="bottomRight" activeCell="L12" sqref="L12"/>
    </sheetView>
  </sheetViews>
  <sheetFormatPr defaultColWidth="9" defaultRowHeight="13.5"/>
  <cols>
    <col min="1" max="3" width="9" style="1"/>
    <col min="4" max="5" width="9" style="1" customWidth="1"/>
    <col min="6" max="7" width="7.875" style="1" customWidth="1"/>
    <col min="8" max="9" width="9" style="1" customWidth="1"/>
    <col min="10" max="10" width="13.625" style="1" customWidth="1"/>
    <col min="11" max="12" width="7.75" style="1" customWidth="1"/>
    <col min="13" max="13" width="9.375" style="1" customWidth="1"/>
    <col min="14" max="18" width="7.75" style="1" customWidth="1"/>
    <col min="19" max="19" width="10.75" style="1" customWidth="1"/>
    <col min="20" max="20" width="7.25" style="1" customWidth="1"/>
    <col min="21" max="16384" width="9" style="1"/>
  </cols>
  <sheetData>
    <row r="1" spans="1:19" ht="19.5" thickBot="1">
      <c r="A1" s="48"/>
      <c r="B1" s="85" t="s">
        <v>126</v>
      </c>
      <c r="C1" s="85"/>
      <c r="D1" s="85"/>
      <c r="E1" s="85"/>
      <c r="F1" s="85"/>
      <c r="G1" s="85"/>
      <c r="H1" s="85"/>
      <c r="I1" s="49"/>
      <c r="J1" s="49"/>
      <c r="K1" s="49"/>
      <c r="L1" s="49"/>
      <c r="M1" s="48"/>
      <c r="N1" s="48"/>
      <c r="O1" s="48"/>
      <c r="P1" s="48"/>
      <c r="Q1" s="48"/>
      <c r="R1" s="48"/>
      <c r="S1" s="48"/>
    </row>
    <row r="2" spans="1:19" ht="18.75">
      <c r="A2" s="78" t="s">
        <v>0</v>
      </c>
      <c r="B2" s="93" t="s">
        <v>1</v>
      </c>
      <c r="C2" s="88"/>
      <c r="D2" s="86" t="s">
        <v>99</v>
      </c>
      <c r="E2" s="86"/>
      <c r="F2" s="87"/>
      <c r="G2" s="87"/>
      <c r="H2" s="87"/>
      <c r="I2" s="87"/>
      <c r="J2" s="87"/>
      <c r="K2" s="87"/>
      <c r="L2" s="88"/>
      <c r="M2" s="89" t="s">
        <v>2</v>
      </c>
      <c r="N2" s="89"/>
      <c r="O2" s="89"/>
      <c r="P2" s="89"/>
      <c r="Q2" s="89"/>
      <c r="R2" s="89"/>
      <c r="S2" s="82" t="s">
        <v>125</v>
      </c>
    </row>
    <row r="3" spans="1:19" ht="27.75" customHeight="1">
      <c r="A3" s="79"/>
      <c r="B3" s="94"/>
      <c r="C3" s="94"/>
      <c r="D3" s="74" t="s">
        <v>3</v>
      </c>
      <c r="E3" s="74" t="s">
        <v>119</v>
      </c>
      <c r="F3" s="74" t="s">
        <v>100</v>
      </c>
      <c r="G3" s="74" t="s">
        <v>101</v>
      </c>
      <c r="H3" s="74" t="s">
        <v>104</v>
      </c>
      <c r="I3" s="74" t="s">
        <v>105</v>
      </c>
      <c r="J3" s="74" t="s">
        <v>106</v>
      </c>
      <c r="K3" s="90" t="s">
        <v>107</v>
      </c>
      <c r="L3" s="91"/>
      <c r="M3" s="74" t="s">
        <v>108</v>
      </c>
      <c r="N3" s="74" t="s">
        <v>109</v>
      </c>
      <c r="O3" s="74"/>
      <c r="P3" s="74"/>
      <c r="Q3" s="74"/>
      <c r="R3" s="74"/>
      <c r="S3" s="83"/>
    </row>
    <row r="4" spans="1:19" ht="39" customHeight="1" thickBot="1">
      <c r="A4" s="80"/>
      <c r="B4" s="34" t="s">
        <v>7</v>
      </c>
      <c r="C4" s="34" t="s">
        <v>8</v>
      </c>
      <c r="D4" s="92"/>
      <c r="E4" s="75"/>
      <c r="F4" s="92"/>
      <c r="G4" s="75"/>
      <c r="H4" s="75"/>
      <c r="I4" s="75"/>
      <c r="J4" s="75"/>
      <c r="K4" s="22" t="s">
        <v>9</v>
      </c>
      <c r="L4" s="22" t="s">
        <v>10</v>
      </c>
      <c r="M4" s="75"/>
      <c r="N4" s="34">
        <v>304</v>
      </c>
      <c r="O4" s="34">
        <v>316</v>
      </c>
      <c r="P4" s="51">
        <v>317</v>
      </c>
      <c r="Q4" s="34" t="s">
        <v>13</v>
      </c>
      <c r="R4" s="34" t="s">
        <v>14</v>
      </c>
      <c r="S4" s="84"/>
    </row>
    <row r="5" spans="1:19">
      <c r="A5" s="57">
        <v>1</v>
      </c>
      <c r="B5" s="81" t="s">
        <v>121</v>
      </c>
      <c r="C5" s="57" t="s">
        <v>15</v>
      </c>
      <c r="D5" s="57">
        <v>154.16</v>
      </c>
      <c r="E5" s="57">
        <v>30.832000000000001</v>
      </c>
      <c r="F5" s="57">
        <v>187.06</v>
      </c>
      <c r="G5" s="57">
        <v>127.84</v>
      </c>
      <c r="H5" s="57">
        <v>28.2</v>
      </c>
      <c r="I5" s="57">
        <v>28.2</v>
      </c>
      <c r="J5" s="50">
        <v>60</v>
      </c>
      <c r="K5" s="50">
        <v>44.706400000000002</v>
      </c>
      <c r="L5" s="61">
        <v>67.059600000000003</v>
      </c>
      <c r="M5" s="57">
        <v>752</v>
      </c>
      <c r="N5" s="57">
        <v>70</v>
      </c>
      <c r="O5" s="57">
        <v>80</v>
      </c>
      <c r="P5" s="53">
        <v>95</v>
      </c>
      <c r="Q5" s="43">
        <v>111</v>
      </c>
      <c r="R5" s="43">
        <v>300</v>
      </c>
      <c r="S5" s="43">
        <f t="shared" ref="S5:S45" si="0">SUM(D5:L5)</f>
        <v>728.05800000000022</v>
      </c>
    </row>
    <row r="6" spans="1:19">
      <c r="A6" s="57">
        <v>2</v>
      </c>
      <c r="B6" s="81"/>
      <c r="C6" s="57" t="s">
        <v>16</v>
      </c>
      <c r="D6" s="57">
        <v>188</v>
      </c>
      <c r="E6" s="57">
        <v>37.6</v>
      </c>
      <c r="F6" s="57">
        <v>205.86</v>
      </c>
      <c r="G6" s="57">
        <v>133.47999999999999</v>
      </c>
      <c r="H6" s="57">
        <v>47</v>
      </c>
      <c r="I6" s="57">
        <v>47</v>
      </c>
      <c r="J6" s="50">
        <v>71</v>
      </c>
      <c r="K6" s="50">
        <v>54.52</v>
      </c>
      <c r="L6" s="61">
        <v>81.78</v>
      </c>
      <c r="M6" s="57">
        <v>752</v>
      </c>
      <c r="N6" s="57">
        <v>90</v>
      </c>
      <c r="O6" s="57">
        <v>100</v>
      </c>
      <c r="P6" s="53">
        <v>120</v>
      </c>
      <c r="Q6" s="43">
        <v>125</v>
      </c>
      <c r="R6" s="53">
        <v>419.52000000000004</v>
      </c>
      <c r="S6" s="43">
        <f t="shared" si="0"/>
        <v>866.24</v>
      </c>
    </row>
    <row r="7" spans="1:19">
      <c r="A7" s="68">
        <v>3</v>
      </c>
      <c r="B7" s="72" t="s">
        <v>18</v>
      </c>
      <c r="C7" s="57">
        <v>150</v>
      </c>
      <c r="D7" s="57">
        <v>196.72</v>
      </c>
      <c r="E7" s="57">
        <v>35.344000000000001</v>
      </c>
      <c r="F7" s="57">
        <v>188</v>
      </c>
      <c r="G7" s="57">
        <v>131.6</v>
      </c>
      <c r="H7" s="57">
        <v>95.2</v>
      </c>
      <c r="I7" s="57">
        <v>75.2</v>
      </c>
      <c r="J7" s="50">
        <v>69</v>
      </c>
      <c r="K7" s="50">
        <v>51.248800000000003</v>
      </c>
      <c r="L7" s="61">
        <v>76.873199999999997</v>
      </c>
      <c r="M7" s="57">
        <v>1028</v>
      </c>
      <c r="N7" s="53">
        <v>94</v>
      </c>
      <c r="O7" s="53">
        <v>94</v>
      </c>
      <c r="P7" s="53">
        <v>141</v>
      </c>
      <c r="Q7" s="53">
        <v>140</v>
      </c>
      <c r="R7" s="53">
        <v>478.40000000000003</v>
      </c>
      <c r="S7" s="43">
        <f t="shared" si="0"/>
        <v>919.18600000000004</v>
      </c>
    </row>
    <row r="8" spans="1:19">
      <c r="A8" s="68">
        <v>4</v>
      </c>
      <c r="B8" s="72"/>
      <c r="C8" s="57" t="s">
        <v>19</v>
      </c>
      <c r="D8" s="57">
        <v>214.32</v>
      </c>
      <c r="E8" s="57">
        <v>42.863999999999997</v>
      </c>
      <c r="F8" s="57">
        <v>235</v>
      </c>
      <c r="G8" s="57">
        <v>216.2</v>
      </c>
      <c r="H8" s="57">
        <v>95.2</v>
      </c>
      <c r="I8" s="57">
        <v>75.2</v>
      </c>
      <c r="J8" s="50">
        <v>84</v>
      </c>
      <c r="K8" s="50">
        <v>62.152799999999999</v>
      </c>
      <c r="L8" s="61">
        <v>93.229200000000006</v>
      </c>
      <c r="M8" s="62">
        <v>1028</v>
      </c>
      <c r="N8" s="53">
        <v>117.5</v>
      </c>
      <c r="O8" s="53">
        <v>117.5</v>
      </c>
      <c r="P8" s="53">
        <v>173.89999999999998</v>
      </c>
      <c r="Q8" s="53">
        <v>165</v>
      </c>
      <c r="R8" s="53">
        <v>480</v>
      </c>
      <c r="S8" s="43">
        <f t="shared" si="0"/>
        <v>1118.1660000000002</v>
      </c>
    </row>
    <row r="9" spans="1:19">
      <c r="A9" s="68">
        <v>5</v>
      </c>
      <c r="B9" s="72"/>
      <c r="C9" s="57" t="s">
        <v>16</v>
      </c>
      <c r="D9" s="57">
        <v>244.4</v>
      </c>
      <c r="E9" s="57">
        <v>48.88</v>
      </c>
      <c r="F9" s="57">
        <v>275.42</v>
      </c>
      <c r="G9" s="57">
        <v>235</v>
      </c>
      <c r="H9" s="57">
        <v>104</v>
      </c>
      <c r="I9" s="57">
        <v>94</v>
      </c>
      <c r="J9" s="50">
        <v>94</v>
      </c>
      <c r="K9" s="50">
        <v>70.876000000000005</v>
      </c>
      <c r="L9" s="61">
        <v>106.31399999999999</v>
      </c>
      <c r="M9" s="62">
        <v>1028</v>
      </c>
      <c r="N9" s="53">
        <v>176.72</v>
      </c>
      <c r="O9" s="53">
        <v>176.72</v>
      </c>
      <c r="P9" s="53">
        <v>249.1</v>
      </c>
      <c r="Q9" s="53">
        <v>196</v>
      </c>
      <c r="R9" s="53">
        <v>520</v>
      </c>
      <c r="S9" s="43">
        <f t="shared" si="0"/>
        <v>1272.8900000000001</v>
      </c>
    </row>
    <row r="10" spans="1:19">
      <c r="A10" s="68">
        <v>6</v>
      </c>
      <c r="B10" s="72" t="s">
        <v>20</v>
      </c>
      <c r="C10" s="57">
        <v>150</v>
      </c>
      <c r="D10" s="57">
        <v>244.4</v>
      </c>
      <c r="E10" s="57">
        <v>48.88</v>
      </c>
      <c r="F10" s="57">
        <v>319.60000000000002</v>
      </c>
      <c r="G10" s="57">
        <v>157.91999999999999</v>
      </c>
      <c r="H10" s="57">
        <v>100</v>
      </c>
      <c r="I10" s="57">
        <v>90.24</v>
      </c>
      <c r="J10" s="50">
        <v>98</v>
      </c>
      <c r="K10" s="50">
        <v>70.876000000000005</v>
      </c>
      <c r="L10" s="61">
        <v>106.31399999999999</v>
      </c>
      <c r="M10" s="57">
        <v>1153.5999999999999</v>
      </c>
      <c r="N10" s="53">
        <v>180</v>
      </c>
      <c r="O10" s="53">
        <v>185</v>
      </c>
      <c r="P10" s="53">
        <v>190</v>
      </c>
      <c r="Q10" s="53">
        <v>182</v>
      </c>
      <c r="R10" s="53">
        <v>500</v>
      </c>
      <c r="S10" s="43">
        <f t="shared" si="0"/>
        <v>1236.23</v>
      </c>
    </row>
    <row r="11" spans="1:19">
      <c r="A11" s="68">
        <v>7</v>
      </c>
      <c r="B11" s="72"/>
      <c r="C11" s="57" t="s">
        <v>19</v>
      </c>
      <c r="D11" s="57">
        <v>255.68</v>
      </c>
      <c r="E11" s="57">
        <v>51.136000000000003</v>
      </c>
      <c r="F11" s="57">
        <v>338.4</v>
      </c>
      <c r="G11" s="57">
        <v>259.44</v>
      </c>
      <c r="H11" s="67">
        <v>100</v>
      </c>
      <c r="I11" s="57">
        <v>90.24</v>
      </c>
      <c r="J11" s="50">
        <v>110</v>
      </c>
      <c r="K11" s="50">
        <v>74.147199999999998</v>
      </c>
      <c r="L11" s="61">
        <v>111.2208</v>
      </c>
      <c r="M11" s="62">
        <v>1153.5999999999999</v>
      </c>
      <c r="N11" s="53">
        <v>190</v>
      </c>
      <c r="O11" s="53">
        <v>200</v>
      </c>
      <c r="P11" s="53">
        <v>240</v>
      </c>
      <c r="Q11" s="53">
        <v>220</v>
      </c>
      <c r="R11" s="53">
        <v>550</v>
      </c>
      <c r="S11" s="43">
        <f t="shared" si="0"/>
        <v>1390.2640000000001</v>
      </c>
    </row>
    <row r="12" spans="1:19">
      <c r="A12" s="68">
        <v>8</v>
      </c>
      <c r="B12" s="72"/>
      <c r="C12" s="57" t="s">
        <v>16</v>
      </c>
      <c r="D12" s="57">
        <v>263.2</v>
      </c>
      <c r="E12" s="57">
        <v>52.64</v>
      </c>
      <c r="F12" s="57">
        <v>357.2</v>
      </c>
      <c r="G12" s="57">
        <v>282</v>
      </c>
      <c r="H12" s="57">
        <v>117</v>
      </c>
      <c r="I12" s="57">
        <v>102</v>
      </c>
      <c r="J12" s="50">
        <v>124</v>
      </c>
      <c r="K12" s="50">
        <v>76.328000000000003</v>
      </c>
      <c r="L12" s="61">
        <v>114.492</v>
      </c>
      <c r="M12" s="62">
        <v>1153.5999999999999</v>
      </c>
      <c r="N12" s="53">
        <v>200</v>
      </c>
      <c r="O12" s="53">
        <v>220.8</v>
      </c>
      <c r="P12" s="53">
        <v>260</v>
      </c>
      <c r="Q12" s="53">
        <v>231</v>
      </c>
      <c r="R12" s="53">
        <v>590</v>
      </c>
      <c r="S12" s="43">
        <f t="shared" si="0"/>
        <v>1488.86</v>
      </c>
    </row>
    <row r="13" spans="1:19">
      <c r="A13" s="68">
        <v>9</v>
      </c>
      <c r="B13" s="72" t="s">
        <v>21</v>
      </c>
      <c r="C13" s="57">
        <v>150</v>
      </c>
      <c r="D13" s="57">
        <v>340.72</v>
      </c>
      <c r="E13" s="57">
        <v>54.143999999999998</v>
      </c>
      <c r="F13" s="57">
        <v>376</v>
      </c>
      <c r="G13" s="57">
        <v>188</v>
      </c>
      <c r="H13" s="57">
        <v>108</v>
      </c>
      <c r="I13" s="57">
        <v>94</v>
      </c>
      <c r="J13" s="50">
        <v>135</v>
      </c>
      <c r="K13" s="50">
        <v>78.508799999999994</v>
      </c>
      <c r="L13" s="61">
        <v>117.7632</v>
      </c>
      <c r="M13" s="57">
        <v>1815</v>
      </c>
      <c r="N13" s="53">
        <v>195</v>
      </c>
      <c r="O13" s="53">
        <v>203</v>
      </c>
      <c r="P13" s="53">
        <v>231</v>
      </c>
      <c r="Q13" s="53">
        <v>210</v>
      </c>
      <c r="R13" s="53">
        <v>630.20000000000005</v>
      </c>
      <c r="S13" s="43">
        <f t="shared" si="0"/>
        <v>1492.1360000000002</v>
      </c>
    </row>
    <row r="14" spans="1:19">
      <c r="A14" s="68">
        <v>10</v>
      </c>
      <c r="B14" s="72"/>
      <c r="C14" s="57" t="s">
        <v>19</v>
      </c>
      <c r="D14" s="57">
        <v>438.4</v>
      </c>
      <c r="E14" s="57">
        <v>67.680000000000007</v>
      </c>
      <c r="F14" s="57">
        <v>481.28</v>
      </c>
      <c r="G14" s="57">
        <v>282</v>
      </c>
      <c r="H14" s="67">
        <v>108</v>
      </c>
      <c r="I14" s="57">
        <v>94</v>
      </c>
      <c r="J14" s="50">
        <v>154</v>
      </c>
      <c r="K14" s="50">
        <v>98.135999999999996</v>
      </c>
      <c r="L14" s="61">
        <v>147.20400000000001</v>
      </c>
      <c r="M14" s="62">
        <v>1815</v>
      </c>
      <c r="N14" s="53">
        <v>214</v>
      </c>
      <c r="O14" s="53">
        <v>231</v>
      </c>
      <c r="P14" s="53">
        <v>260</v>
      </c>
      <c r="Q14" s="53">
        <v>240</v>
      </c>
      <c r="R14" s="53">
        <v>630.20000000000005</v>
      </c>
      <c r="S14" s="43">
        <f t="shared" si="0"/>
        <v>1870.6999999999998</v>
      </c>
    </row>
    <row r="15" spans="1:19">
      <c r="A15" s="68">
        <v>11</v>
      </c>
      <c r="B15" s="72"/>
      <c r="C15" s="57" t="s">
        <v>16</v>
      </c>
      <c r="D15" s="57">
        <v>582.79999999999995</v>
      </c>
      <c r="E15" s="57">
        <v>116.56</v>
      </c>
      <c r="F15" s="57">
        <v>940</v>
      </c>
      <c r="G15" s="57">
        <v>619.46</v>
      </c>
      <c r="H15" s="57">
        <v>118</v>
      </c>
      <c r="I15" s="60">
        <v>108</v>
      </c>
      <c r="J15" s="50">
        <v>243</v>
      </c>
      <c r="K15" s="50">
        <v>169.012</v>
      </c>
      <c r="L15" s="61">
        <v>253.518</v>
      </c>
      <c r="M15" s="62">
        <v>1815</v>
      </c>
      <c r="N15" s="53">
        <v>224</v>
      </c>
      <c r="O15" s="53">
        <v>240</v>
      </c>
      <c r="P15" s="53">
        <v>280</v>
      </c>
      <c r="Q15" s="53">
        <v>246</v>
      </c>
      <c r="R15" s="53">
        <v>680</v>
      </c>
      <c r="S15" s="43">
        <f t="shared" si="0"/>
        <v>3150.35</v>
      </c>
    </row>
    <row r="16" spans="1:19">
      <c r="A16" s="68">
        <v>12</v>
      </c>
      <c r="B16" s="72" t="s">
        <v>22</v>
      </c>
      <c r="C16" s="57">
        <v>150</v>
      </c>
      <c r="D16" s="57">
        <v>402.4</v>
      </c>
      <c r="E16" s="57">
        <v>86.48</v>
      </c>
      <c r="F16" s="57">
        <v>612</v>
      </c>
      <c r="G16" s="57">
        <v>420</v>
      </c>
      <c r="H16" s="57">
        <v>111</v>
      </c>
      <c r="I16" s="57">
        <v>94</v>
      </c>
      <c r="J16" s="50">
        <v>202</v>
      </c>
      <c r="K16" s="50">
        <v>125.396</v>
      </c>
      <c r="L16" s="61">
        <v>188.09399999999999</v>
      </c>
      <c r="M16" s="57">
        <v>2802</v>
      </c>
      <c r="N16" s="53">
        <v>210</v>
      </c>
      <c r="O16" s="53">
        <v>231</v>
      </c>
      <c r="P16" s="53">
        <v>270</v>
      </c>
      <c r="Q16" s="53">
        <v>233</v>
      </c>
      <c r="R16" s="53">
        <v>699.2</v>
      </c>
      <c r="S16" s="43">
        <f t="shared" si="0"/>
        <v>2241.3700000000003</v>
      </c>
    </row>
    <row r="17" spans="1:19">
      <c r="A17" s="68">
        <v>13</v>
      </c>
      <c r="B17" s="72"/>
      <c r="C17" s="57" t="s">
        <v>19</v>
      </c>
      <c r="D17" s="57">
        <v>496.4</v>
      </c>
      <c r="E17" s="57">
        <v>105.28</v>
      </c>
      <c r="F17" s="57">
        <v>826.84</v>
      </c>
      <c r="G17" s="57">
        <v>514</v>
      </c>
      <c r="H17" s="67">
        <v>111</v>
      </c>
      <c r="I17" s="57">
        <v>94</v>
      </c>
      <c r="J17" s="50">
        <v>232</v>
      </c>
      <c r="K17" s="50">
        <v>152.65600000000001</v>
      </c>
      <c r="L17" s="61">
        <v>228.98400000000001</v>
      </c>
      <c r="M17" s="62">
        <v>2802</v>
      </c>
      <c r="N17" s="53">
        <v>230</v>
      </c>
      <c r="O17" s="53">
        <v>252</v>
      </c>
      <c r="P17" s="53">
        <v>296</v>
      </c>
      <c r="Q17" s="53">
        <v>261</v>
      </c>
      <c r="R17" s="53">
        <v>720</v>
      </c>
      <c r="S17" s="43">
        <f t="shared" si="0"/>
        <v>2761.16</v>
      </c>
    </row>
    <row r="18" spans="1:19">
      <c r="A18" s="68">
        <v>14</v>
      </c>
      <c r="B18" s="72"/>
      <c r="C18" s="57" t="s">
        <v>16</v>
      </c>
      <c r="D18" s="57">
        <v>652</v>
      </c>
      <c r="E18" s="57">
        <v>150.4</v>
      </c>
      <c r="F18" s="57">
        <v>1234.22</v>
      </c>
      <c r="G18" s="57">
        <v>846</v>
      </c>
      <c r="H18" s="57">
        <v>127</v>
      </c>
      <c r="I18" s="57">
        <v>112</v>
      </c>
      <c r="J18" s="50">
        <v>284</v>
      </c>
      <c r="K18" s="50">
        <v>218.08</v>
      </c>
      <c r="L18" s="61">
        <v>327.12</v>
      </c>
      <c r="M18" s="62">
        <v>2802</v>
      </c>
      <c r="N18" s="53">
        <v>230</v>
      </c>
      <c r="O18" s="53">
        <v>252</v>
      </c>
      <c r="P18" s="53">
        <v>296</v>
      </c>
      <c r="Q18" s="53">
        <v>261</v>
      </c>
      <c r="R18" s="53">
        <v>720</v>
      </c>
      <c r="S18" s="43">
        <f t="shared" si="0"/>
        <v>3950.8199999999997</v>
      </c>
    </row>
    <row r="19" spans="1:19">
      <c r="A19" s="68">
        <v>15</v>
      </c>
      <c r="B19" s="72" t="s">
        <v>23</v>
      </c>
      <c r="C19" s="57">
        <v>150</v>
      </c>
      <c r="D19" s="57">
        <v>483.6</v>
      </c>
      <c r="E19" s="57">
        <v>106.72</v>
      </c>
      <c r="F19" s="57">
        <v>800</v>
      </c>
      <c r="G19" s="57">
        <v>502</v>
      </c>
      <c r="H19" s="57">
        <v>212.4</v>
      </c>
      <c r="I19" s="57">
        <v>202.4</v>
      </c>
      <c r="J19" s="50">
        <v>245</v>
      </c>
      <c r="K19" s="50">
        <v>154.744</v>
      </c>
      <c r="L19" s="61">
        <v>232.11600000000001</v>
      </c>
      <c r="M19" s="57">
        <v>4040</v>
      </c>
      <c r="N19" s="53">
        <v>258</v>
      </c>
      <c r="O19" s="53">
        <v>266.8</v>
      </c>
      <c r="P19" s="53">
        <v>320</v>
      </c>
      <c r="Q19" s="53">
        <v>276</v>
      </c>
      <c r="R19" s="53">
        <v>993.6</v>
      </c>
      <c r="S19" s="43">
        <f t="shared" si="0"/>
        <v>2938.9800000000005</v>
      </c>
    </row>
    <row r="20" spans="1:19">
      <c r="A20" s="68">
        <v>16</v>
      </c>
      <c r="B20" s="72"/>
      <c r="C20" s="57" t="s">
        <v>19</v>
      </c>
      <c r="D20" s="57">
        <v>652.88</v>
      </c>
      <c r="E20" s="57">
        <v>140.57599999999999</v>
      </c>
      <c r="F20" s="57">
        <v>1006</v>
      </c>
      <c r="G20" s="57">
        <v>728</v>
      </c>
      <c r="H20" s="57">
        <v>222.4</v>
      </c>
      <c r="I20" s="57">
        <v>202.4</v>
      </c>
      <c r="J20" s="50">
        <v>297</v>
      </c>
      <c r="K20" s="50">
        <v>203.83519999999999</v>
      </c>
      <c r="L20" s="61">
        <v>305.75279999999998</v>
      </c>
      <c r="M20" s="64">
        <v>4040</v>
      </c>
      <c r="N20" s="53">
        <v>284</v>
      </c>
      <c r="O20" s="53">
        <v>299</v>
      </c>
      <c r="P20" s="53">
        <v>360</v>
      </c>
      <c r="Q20" s="53">
        <v>300</v>
      </c>
      <c r="R20" s="53">
        <v>1000</v>
      </c>
      <c r="S20" s="43">
        <f t="shared" si="0"/>
        <v>3758.8440000000001</v>
      </c>
    </row>
    <row r="21" spans="1:19">
      <c r="A21" s="68">
        <v>17</v>
      </c>
      <c r="B21" s="72"/>
      <c r="C21" s="57" t="s">
        <v>16</v>
      </c>
      <c r="D21" s="57">
        <v>875.2</v>
      </c>
      <c r="E21" s="57">
        <v>195.04</v>
      </c>
      <c r="F21" s="57">
        <v>1564</v>
      </c>
      <c r="G21" s="57">
        <v>1196</v>
      </c>
      <c r="H21" s="57">
        <v>232.4</v>
      </c>
      <c r="I21" s="57">
        <v>202.4</v>
      </c>
      <c r="J21" s="50">
        <v>388</v>
      </c>
      <c r="K21" s="50">
        <v>282.80799999999999</v>
      </c>
      <c r="L21" s="61">
        <v>424.21199999999999</v>
      </c>
      <c r="M21" s="64">
        <v>4040</v>
      </c>
      <c r="N21" s="53">
        <v>284</v>
      </c>
      <c r="O21" s="53">
        <v>299</v>
      </c>
      <c r="P21" s="53">
        <v>360</v>
      </c>
      <c r="Q21" s="53">
        <v>300</v>
      </c>
      <c r="R21" s="53">
        <v>1000</v>
      </c>
      <c r="S21" s="43">
        <f t="shared" si="0"/>
        <v>5360.0599999999995</v>
      </c>
    </row>
    <row r="22" spans="1:19">
      <c r="A22" s="68">
        <v>18</v>
      </c>
      <c r="B22" s="72" t="s">
        <v>24</v>
      </c>
      <c r="C22" s="57">
        <v>150</v>
      </c>
      <c r="D22" s="57">
        <v>768.48</v>
      </c>
      <c r="E22" s="57">
        <v>173.696</v>
      </c>
      <c r="F22" s="57">
        <v>944</v>
      </c>
      <c r="G22" s="57">
        <v>870</v>
      </c>
      <c r="H22" s="57">
        <v>304.39999999999998</v>
      </c>
      <c r="I22" s="57">
        <v>294.39999999999998</v>
      </c>
      <c r="J22" s="50">
        <v>362</v>
      </c>
      <c r="K22" s="50">
        <v>251.85919999999999</v>
      </c>
      <c r="L22" s="61">
        <v>377.78879999999998</v>
      </c>
      <c r="M22" s="57">
        <v>6108</v>
      </c>
      <c r="N22" s="53">
        <v>308</v>
      </c>
      <c r="O22" s="53">
        <v>320</v>
      </c>
      <c r="P22" s="53">
        <v>386</v>
      </c>
      <c r="Q22" s="53">
        <v>350</v>
      </c>
      <c r="R22" s="53">
        <v>1214.4000000000001</v>
      </c>
      <c r="S22" s="43">
        <f t="shared" si="0"/>
        <v>4346.6239999999998</v>
      </c>
    </row>
    <row r="23" spans="1:19">
      <c r="A23" s="68">
        <v>19</v>
      </c>
      <c r="B23" s="72"/>
      <c r="C23" s="57" t="s">
        <v>19</v>
      </c>
      <c r="D23" s="57">
        <v>886.8</v>
      </c>
      <c r="E23" s="57">
        <v>191.36</v>
      </c>
      <c r="F23" s="57">
        <v>1108</v>
      </c>
      <c r="G23" s="57">
        <v>1158</v>
      </c>
      <c r="H23" s="57">
        <v>334.4</v>
      </c>
      <c r="I23" s="57">
        <v>294.39999999999998</v>
      </c>
      <c r="J23" s="50">
        <v>380</v>
      </c>
      <c r="K23" s="50">
        <v>277.47199999999998</v>
      </c>
      <c r="L23" s="61">
        <v>416.20800000000003</v>
      </c>
      <c r="M23" s="62">
        <v>6108</v>
      </c>
      <c r="N23" s="53">
        <v>353</v>
      </c>
      <c r="O23" s="53">
        <v>391</v>
      </c>
      <c r="P23" s="53">
        <v>460</v>
      </c>
      <c r="Q23" s="53">
        <v>409</v>
      </c>
      <c r="R23" s="53">
        <v>1315</v>
      </c>
      <c r="S23" s="43">
        <f t="shared" si="0"/>
        <v>5046.6399999999994</v>
      </c>
    </row>
    <row r="24" spans="1:19">
      <c r="A24" s="68">
        <v>20</v>
      </c>
      <c r="B24" s="72"/>
      <c r="C24" s="57" t="s">
        <v>16</v>
      </c>
      <c r="D24" s="57">
        <v>1107.5999999999999</v>
      </c>
      <c r="E24" s="57">
        <v>235.52</v>
      </c>
      <c r="F24" s="57">
        <v>1791.5789473684199</v>
      </c>
      <c r="G24" s="57">
        <v>1840</v>
      </c>
      <c r="H24" s="57">
        <v>354.4</v>
      </c>
      <c r="I24" s="57">
        <v>294.39999999999998</v>
      </c>
      <c r="J24" s="50">
        <v>433</v>
      </c>
      <c r="K24" s="50">
        <v>341.50400000000002</v>
      </c>
      <c r="L24" s="61">
        <v>512.25599999999997</v>
      </c>
      <c r="M24" s="62">
        <v>6108</v>
      </c>
      <c r="N24" s="53">
        <v>353</v>
      </c>
      <c r="O24" s="53">
        <v>391</v>
      </c>
      <c r="P24" s="53">
        <v>460</v>
      </c>
      <c r="Q24" s="53">
        <v>409</v>
      </c>
      <c r="R24" s="53">
        <v>1315</v>
      </c>
      <c r="S24" s="43">
        <f t="shared" si="0"/>
        <v>6910.2589473684193</v>
      </c>
    </row>
    <row r="25" spans="1:19">
      <c r="A25" s="68">
        <v>21</v>
      </c>
      <c r="B25" s="72" t="s">
        <v>25</v>
      </c>
      <c r="C25" s="57">
        <v>150</v>
      </c>
      <c r="D25" s="57">
        <v>1087.2</v>
      </c>
      <c r="E25" s="57">
        <v>213.44</v>
      </c>
      <c r="F25" s="57">
        <v>1543</v>
      </c>
      <c r="G25" s="57">
        <v>1486</v>
      </c>
      <c r="H25" s="57">
        <v>386.4</v>
      </c>
      <c r="I25" s="57">
        <v>356.4</v>
      </c>
      <c r="J25" s="50">
        <v>413</v>
      </c>
      <c r="K25" s="50">
        <v>309.488</v>
      </c>
      <c r="L25" s="61">
        <v>464.23200000000003</v>
      </c>
      <c r="M25" s="57">
        <v>8200</v>
      </c>
      <c r="N25" s="53">
        <v>351</v>
      </c>
      <c r="O25" s="53">
        <v>377.8</v>
      </c>
      <c r="P25" s="53">
        <v>460</v>
      </c>
      <c r="Q25" s="53">
        <v>400</v>
      </c>
      <c r="R25" s="53">
        <v>1445.6</v>
      </c>
      <c r="S25" s="43">
        <f t="shared" si="0"/>
        <v>6259.16</v>
      </c>
    </row>
    <row r="26" spans="1:19">
      <c r="A26" s="68">
        <v>22</v>
      </c>
      <c r="B26" s="72"/>
      <c r="C26" s="57" t="s">
        <v>19</v>
      </c>
      <c r="D26" s="57">
        <v>1170.8</v>
      </c>
      <c r="E26" s="57">
        <v>228.16</v>
      </c>
      <c r="F26" s="57">
        <v>1714.52</v>
      </c>
      <c r="G26" s="57">
        <v>1680</v>
      </c>
      <c r="H26" s="57">
        <v>416.4</v>
      </c>
      <c r="I26" s="57">
        <v>356.4</v>
      </c>
      <c r="J26" s="50">
        <v>438</v>
      </c>
      <c r="K26" s="50">
        <v>330.83199999999999</v>
      </c>
      <c r="L26" s="61">
        <v>496.24799999999999</v>
      </c>
      <c r="M26" s="62">
        <v>8200</v>
      </c>
      <c r="N26" s="53">
        <v>401</v>
      </c>
      <c r="O26" s="53">
        <v>456</v>
      </c>
      <c r="P26" s="53">
        <v>521</v>
      </c>
      <c r="Q26" s="53">
        <v>470</v>
      </c>
      <c r="R26" s="53">
        <v>1566.4</v>
      </c>
      <c r="S26" s="43">
        <f t="shared" si="0"/>
        <v>6831.3599999999988</v>
      </c>
    </row>
    <row r="27" spans="1:19">
      <c r="A27" s="68">
        <v>23</v>
      </c>
      <c r="B27" s="72"/>
      <c r="C27" s="57" t="s">
        <v>16</v>
      </c>
      <c r="D27" s="57">
        <v>1621.2</v>
      </c>
      <c r="E27" s="57">
        <v>250.24</v>
      </c>
      <c r="F27" s="57">
        <v>2142.3200000000002</v>
      </c>
      <c r="G27" s="57">
        <v>2291.36</v>
      </c>
      <c r="H27" s="57">
        <v>436.4</v>
      </c>
      <c r="I27" s="57">
        <v>356.4</v>
      </c>
      <c r="J27" s="50">
        <v>467</v>
      </c>
      <c r="K27" s="50">
        <v>362.84800000000001</v>
      </c>
      <c r="L27" s="61">
        <v>544.27200000000005</v>
      </c>
      <c r="M27" s="62">
        <v>8200</v>
      </c>
      <c r="N27" s="53">
        <v>401</v>
      </c>
      <c r="O27" s="53">
        <v>456</v>
      </c>
      <c r="P27" s="53">
        <v>521</v>
      </c>
      <c r="Q27" s="53">
        <v>470</v>
      </c>
      <c r="R27" s="53">
        <v>1566.4</v>
      </c>
      <c r="S27" s="43">
        <f t="shared" si="0"/>
        <v>8472.0400000000009</v>
      </c>
    </row>
    <row r="28" spans="1:19">
      <c r="A28" s="68">
        <v>24</v>
      </c>
      <c r="B28" s="72" t="s">
        <v>26</v>
      </c>
      <c r="C28" s="57">
        <v>150</v>
      </c>
      <c r="D28" s="57">
        <v>1296.6400000000001</v>
      </c>
      <c r="E28" s="57">
        <v>219.328</v>
      </c>
      <c r="F28" s="57">
        <v>2561.2800000000002</v>
      </c>
      <c r="G28" s="57">
        <v>2300</v>
      </c>
      <c r="H28" s="57">
        <v>423.2</v>
      </c>
      <c r="I28" s="57">
        <v>403.2</v>
      </c>
      <c r="J28" s="50">
        <v>458</v>
      </c>
      <c r="K28" s="50">
        <v>318.0256</v>
      </c>
      <c r="L28" s="61">
        <v>477.03840000000002</v>
      </c>
      <c r="M28" s="57">
        <v>9936</v>
      </c>
      <c r="N28" s="53">
        <v>410</v>
      </c>
      <c r="O28" s="53">
        <v>452</v>
      </c>
      <c r="P28" s="53">
        <v>551</v>
      </c>
      <c r="Q28" s="53">
        <v>502</v>
      </c>
      <c r="R28" s="53">
        <v>1707.712</v>
      </c>
      <c r="S28" s="43">
        <f t="shared" si="0"/>
        <v>8456.7119999999995</v>
      </c>
    </row>
    <row r="29" spans="1:19">
      <c r="A29" s="68">
        <v>25</v>
      </c>
      <c r="B29" s="72"/>
      <c r="C29" s="57" t="s">
        <v>19</v>
      </c>
      <c r="D29" s="57">
        <v>1324.8</v>
      </c>
      <c r="E29" s="57">
        <v>264.95999999999998</v>
      </c>
      <c r="F29" s="57">
        <v>2645.56</v>
      </c>
      <c r="G29" s="57">
        <v>2760</v>
      </c>
      <c r="H29" s="57">
        <v>463.2</v>
      </c>
      <c r="I29" s="57">
        <v>403.2</v>
      </c>
      <c r="J29" s="50">
        <v>500</v>
      </c>
      <c r="K29" s="50">
        <v>384.19200000000001</v>
      </c>
      <c r="L29" s="61">
        <v>576.28800000000001</v>
      </c>
      <c r="M29" s="62">
        <v>9936</v>
      </c>
      <c r="N29" s="53">
        <v>461</v>
      </c>
      <c r="O29" s="53">
        <v>507.2</v>
      </c>
      <c r="P29" s="53">
        <v>621</v>
      </c>
      <c r="Q29" s="53">
        <v>530</v>
      </c>
      <c r="R29" s="53">
        <v>1896.4960000000001</v>
      </c>
      <c r="S29" s="43">
        <f t="shared" si="0"/>
        <v>9322.2000000000007</v>
      </c>
    </row>
    <row r="30" spans="1:19">
      <c r="A30" s="68">
        <v>26</v>
      </c>
      <c r="B30" s="72"/>
      <c r="C30" s="57" t="s">
        <v>16</v>
      </c>
      <c r="D30" s="57">
        <v>1761.6</v>
      </c>
      <c r="E30" s="57">
        <v>272.32</v>
      </c>
      <c r="F30" s="57">
        <v>2688.24</v>
      </c>
      <c r="G30" s="57">
        <v>3184.12</v>
      </c>
      <c r="H30" s="57">
        <v>493.2</v>
      </c>
      <c r="I30" s="57">
        <v>403.2</v>
      </c>
      <c r="J30" s="50">
        <v>535</v>
      </c>
      <c r="K30" s="50">
        <v>394.86399999999998</v>
      </c>
      <c r="L30" s="61">
        <v>592.29600000000005</v>
      </c>
      <c r="M30" s="62">
        <v>9936</v>
      </c>
      <c r="N30" s="53">
        <v>461</v>
      </c>
      <c r="O30" s="53">
        <v>507.2</v>
      </c>
      <c r="P30" s="53">
        <v>621</v>
      </c>
      <c r="Q30" s="53">
        <v>530</v>
      </c>
      <c r="R30" s="53">
        <v>1896.4960000000001</v>
      </c>
      <c r="S30" s="43">
        <f t="shared" si="0"/>
        <v>10324.84</v>
      </c>
    </row>
    <row r="31" spans="1:19">
      <c r="A31" s="68">
        <v>27</v>
      </c>
      <c r="B31" s="72" t="s">
        <v>27</v>
      </c>
      <c r="C31" s="57">
        <v>150</v>
      </c>
      <c r="D31" s="57">
        <v>1314.4</v>
      </c>
      <c r="E31" s="57">
        <v>242.88</v>
      </c>
      <c r="F31" s="57">
        <v>2760.92</v>
      </c>
      <c r="G31" s="57">
        <v>2491.36</v>
      </c>
      <c r="H31" s="57">
        <v>506</v>
      </c>
      <c r="I31" s="57">
        <v>466</v>
      </c>
      <c r="J31" s="50">
        <v>506</v>
      </c>
      <c r="K31" s="50">
        <v>352.17599999999999</v>
      </c>
      <c r="L31" s="61">
        <v>528.26400000000001</v>
      </c>
      <c r="M31" s="57">
        <v>11100</v>
      </c>
      <c r="N31" s="53">
        <v>530</v>
      </c>
      <c r="O31" s="53">
        <v>610</v>
      </c>
      <c r="P31" s="53">
        <v>720</v>
      </c>
      <c r="Q31" s="53">
        <v>690</v>
      </c>
      <c r="R31" s="43">
        <v>2050</v>
      </c>
      <c r="S31" s="43">
        <f t="shared" si="0"/>
        <v>9168</v>
      </c>
    </row>
    <row r="32" spans="1:19">
      <c r="A32" s="68">
        <v>28</v>
      </c>
      <c r="B32" s="72"/>
      <c r="C32" s="57" t="s">
        <v>19</v>
      </c>
      <c r="D32" s="57">
        <v>1461.6</v>
      </c>
      <c r="E32" s="57">
        <v>272.32</v>
      </c>
      <c r="F32" s="57">
        <v>3184.12</v>
      </c>
      <c r="G32" s="57">
        <v>3505.2</v>
      </c>
      <c r="H32" s="57">
        <v>546</v>
      </c>
      <c r="I32" s="57">
        <v>466</v>
      </c>
      <c r="J32" s="50">
        <v>543</v>
      </c>
      <c r="K32" s="50">
        <v>394.86399999999998</v>
      </c>
      <c r="L32" s="61">
        <v>592.29600000000005</v>
      </c>
      <c r="M32" s="62">
        <v>11100</v>
      </c>
      <c r="N32" s="53">
        <v>580</v>
      </c>
      <c r="O32" s="53">
        <v>545</v>
      </c>
      <c r="P32" s="53">
        <v>780</v>
      </c>
      <c r="Q32" s="53">
        <v>694</v>
      </c>
      <c r="R32" s="43">
        <v>2250</v>
      </c>
      <c r="S32" s="43">
        <f t="shared" si="0"/>
        <v>10965.4</v>
      </c>
    </row>
    <row r="33" spans="1:19">
      <c r="A33" s="68">
        <v>29</v>
      </c>
      <c r="B33" s="72"/>
      <c r="C33" s="57" t="s">
        <v>16</v>
      </c>
      <c r="D33" s="57">
        <v>2272</v>
      </c>
      <c r="E33" s="57">
        <v>294.39999999999998</v>
      </c>
      <c r="F33" s="57">
        <v>3257.72</v>
      </c>
      <c r="G33" s="57">
        <v>3505.2</v>
      </c>
      <c r="H33" s="57">
        <v>596</v>
      </c>
      <c r="I33" s="57">
        <v>466</v>
      </c>
      <c r="J33" s="50">
        <v>569</v>
      </c>
      <c r="K33" s="50">
        <v>426.88</v>
      </c>
      <c r="L33" s="61">
        <v>640.32000000000005</v>
      </c>
      <c r="M33" s="62">
        <v>11100</v>
      </c>
      <c r="N33" s="53">
        <v>580</v>
      </c>
      <c r="O33" s="53">
        <v>545</v>
      </c>
      <c r="P33" s="53">
        <v>780</v>
      </c>
      <c r="Q33" s="53">
        <v>694</v>
      </c>
      <c r="R33" s="43">
        <v>2250</v>
      </c>
      <c r="S33" s="43">
        <f t="shared" si="0"/>
        <v>12027.519999999999</v>
      </c>
    </row>
    <row r="34" spans="1:19">
      <c r="A34" s="68">
        <v>30</v>
      </c>
      <c r="B34" s="72" t="s">
        <v>28</v>
      </c>
      <c r="C34" s="57">
        <v>150</v>
      </c>
      <c r="D34" s="57">
        <v>1856</v>
      </c>
      <c r="E34" s="57">
        <v>331.2</v>
      </c>
      <c r="F34" s="57">
        <v>2730.56</v>
      </c>
      <c r="G34" s="57">
        <v>2491.36</v>
      </c>
      <c r="H34" s="57">
        <v>626</v>
      </c>
      <c r="I34" s="57">
        <v>466</v>
      </c>
      <c r="J34" s="50">
        <v>583</v>
      </c>
      <c r="K34" s="50">
        <v>480.24</v>
      </c>
      <c r="L34" s="61">
        <v>720.36</v>
      </c>
      <c r="M34" s="57">
        <v>14900</v>
      </c>
      <c r="N34" s="53">
        <v>620</v>
      </c>
      <c r="O34" s="53">
        <v>720</v>
      </c>
      <c r="P34" s="53">
        <v>980</v>
      </c>
      <c r="Q34" s="53">
        <v>890</v>
      </c>
      <c r="R34" s="43">
        <v>2500</v>
      </c>
      <c r="S34" s="43">
        <f t="shared" si="0"/>
        <v>10284.720000000001</v>
      </c>
    </row>
    <row r="35" spans="1:19">
      <c r="A35" s="68">
        <v>31</v>
      </c>
      <c r="B35" s="72"/>
      <c r="C35" s="57" t="s">
        <v>19</v>
      </c>
      <c r="D35" s="57">
        <v>1929.6</v>
      </c>
      <c r="E35" s="57">
        <v>345.92</v>
      </c>
      <c r="F35" s="57">
        <v>3337.76</v>
      </c>
      <c r="G35" s="57">
        <v>3244.84</v>
      </c>
      <c r="H35" s="67">
        <v>626</v>
      </c>
      <c r="I35" s="57">
        <v>466</v>
      </c>
      <c r="J35" s="50">
        <v>636</v>
      </c>
      <c r="K35" s="50">
        <v>501.584</v>
      </c>
      <c r="L35" s="61">
        <v>752.37599999999998</v>
      </c>
      <c r="M35" s="62">
        <v>14900</v>
      </c>
      <c r="N35" s="53">
        <v>740</v>
      </c>
      <c r="O35" s="53">
        <v>812</v>
      </c>
      <c r="P35" s="53">
        <v>1032</v>
      </c>
      <c r="Q35" s="53">
        <v>992.96</v>
      </c>
      <c r="R35" s="43">
        <v>2800</v>
      </c>
      <c r="S35" s="43">
        <f t="shared" si="0"/>
        <v>11840.080000000002</v>
      </c>
    </row>
    <row r="36" spans="1:19">
      <c r="A36" s="68">
        <v>32</v>
      </c>
      <c r="B36" s="72" t="s">
        <v>29</v>
      </c>
      <c r="C36" s="57">
        <v>150</v>
      </c>
      <c r="D36" s="57">
        <v>1929.6</v>
      </c>
      <c r="E36" s="57">
        <v>345.92</v>
      </c>
      <c r="F36" s="57">
        <v>3627.56</v>
      </c>
      <c r="G36" s="57">
        <v>3374.56</v>
      </c>
      <c r="H36" s="57">
        <v>676</v>
      </c>
      <c r="I36" s="57">
        <v>466</v>
      </c>
      <c r="J36" s="50">
        <v>650</v>
      </c>
      <c r="K36" s="50">
        <v>501.584</v>
      </c>
      <c r="L36" s="61">
        <v>752.37599999999998</v>
      </c>
      <c r="M36" s="57">
        <v>15320</v>
      </c>
      <c r="N36" s="53">
        <v>792.96</v>
      </c>
      <c r="O36" s="53">
        <v>892.96</v>
      </c>
      <c r="P36" s="53">
        <v>1140.72</v>
      </c>
      <c r="Q36" s="53">
        <v>1092.32</v>
      </c>
      <c r="R36" s="43">
        <v>3110</v>
      </c>
      <c r="S36" s="43">
        <f t="shared" si="0"/>
        <v>12323.6</v>
      </c>
    </row>
    <row r="37" spans="1:19">
      <c r="A37" s="68">
        <v>33</v>
      </c>
      <c r="B37" s="72"/>
      <c r="C37" s="57" t="s">
        <v>19</v>
      </c>
      <c r="D37" s="57">
        <v>2287.1999999999998</v>
      </c>
      <c r="E37" s="57">
        <v>397.44</v>
      </c>
      <c r="F37" s="57">
        <v>3627.56</v>
      </c>
      <c r="G37" s="57">
        <v>3374.56</v>
      </c>
      <c r="H37" s="65">
        <v>676</v>
      </c>
      <c r="I37" s="57">
        <v>466</v>
      </c>
      <c r="J37" s="50">
        <v>668</v>
      </c>
      <c r="K37" s="50">
        <v>576.28800000000001</v>
      </c>
      <c r="L37" s="61">
        <v>864.43200000000002</v>
      </c>
      <c r="M37" s="62">
        <v>15320</v>
      </c>
      <c r="N37" s="57">
        <v>880</v>
      </c>
      <c r="O37" s="57">
        <v>1000</v>
      </c>
      <c r="P37" s="53">
        <v>1310</v>
      </c>
      <c r="Q37" s="43">
        <v>1220</v>
      </c>
      <c r="R37" s="43">
        <v>3400</v>
      </c>
      <c r="S37" s="43">
        <f t="shared" si="0"/>
        <v>12937.480000000001</v>
      </c>
    </row>
    <row r="38" spans="1:19">
      <c r="A38" s="68">
        <v>34</v>
      </c>
      <c r="B38" s="72" t="s">
        <v>30</v>
      </c>
      <c r="C38" s="57">
        <v>150</v>
      </c>
      <c r="D38" s="57">
        <v>2187.1999999999998</v>
      </c>
      <c r="E38" s="57">
        <v>397.44</v>
      </c>
      <c r="F38" s="57">
        <v>4005.68</v>
      </c>
      <c r="G38" s="57">
        <v>3893.44</v>
      </c>
      <c r="H38" s="57">
        <v>766</v>
      </c>
      <c r="I38" s="57">
        <v>466</v>
      </c>
      <c r="J38" s="50">
        <v>691</v>
      </c>
      <c r="K38" s="50">
        <v>576.28800000000001</v>
      </c>
      <c r="L38" s="61">
        <v>864.43200000000002</v>
      </c>
      <c r="M38" s="57">
        <v>15780</v>
      </c>
      <c r="N38" s="57">
        <v>900</v>
      </c>
      <c r="O38" s="57">
        <v>1000</v>
      </c>
      <c r="P38" s="53">
        <v>1300</v>
      </c>
      <c r="Q38" s="43">
        <v>1200</v>
      </c>
      <c r="R38" s="43">
        <v>3300</v>
      </c>
      <c r="S38" s="43">
        <f t="shared" si="0"/>
        <v>13847.480000000001</v>
      </c>
    </row>
    <row r="39" spans="1:19">
      <c r="A39" s="68">
        <v>35</v>
      </c>
      <c r="B39" s="72"/>
      <c r="C39" s="57" t="s">
        <v>19</v>
      </c>
      <c r="D39" s="57">
        <v>2455.1999999999998</v>
      </c>
      <c r="E39" s="57">
        <v>471.04</v>
      </c>
      <c r="F39" s="57">
        <v>4351.6000000000004</v>
      </c>
      <c r="G39" s="57">
        <v>4049.84</v>
      </c>
      <c r="H39" s="65">
        <v>766</v>
      </c>
      <c r="I39" s="57">
        <v>466</v>
      </c>
      <c r="J39" s="50">
        <v>734</v>
      </c>
      <c r="K39" s="50">
        <v>683.00800000000004</v>
      </c>
      <c r="L39" s="59">
        <v>1024.5119999999999</v>
      </c>
      <c r="M39" s="62">
        <v>15780</v>
      </c>
      <c r="N39" s="57">
        <v>1090</v>
      </c>
      <c r="O39" s="57">
        <v>1140</v>
      </c>
      <c r="P39" s="53">
        <v>1480</v>
      </c>
      <c r="Q39" s="43">
        <v>1320</v>
      </c>
      <c r="R39" s="43">
        <v>3620</v>
      </c>
      <c r="S39" s="43">
        <f t="shared" si="0"/>
        <v>15001.2</v>
      </c>
    </row>
    <row r="40" spans="1:19">
      <c r="A40" s="68">
        <v>36</v>
      </c>
      <c r="B40" s="72" t="s">
        <v>31</v>
      </c>
      <c r="C40" s="57">
        <v>150</v>
      </c>
      <c r="D40" s="57">
        <v>2655.2</v>
      </c>
      <c r="E40" s="57">
        <v>471.04</v>
      </c>
      <c r="F40" s="57">
        <v>4351.6000000000004</v>
      </c>
      <c r="G40" s="57">
        <v>4049.84</v>
      </c>
      <c r="H40" s="57">
        <v>846</v>
      </c>
      <c r="I40" s="57">
        <v>466</v>
      </c>
      <c r="J40" s="50">
        <v>778</v>
      </c>
      <c r="K40" s="50">
        <v>683.00800000000004</v>
      </c>
      <c r="L40" s="59">
        <v>1024.5119999999999</v>
      </c>
      <c r="M40" s="57">
        <v>16140</v>
      </c>
      <c r="N40" s="57">
        <v>1100</v>
      </c>
      <c r="O40" s="57">
        <v>1180</v>
      </c>
      <c r="P40" s="53">
        <v>1450</v>
      </c>
      <c r="Q40" s="43">
        <v>1310</v>
      </c>
      <c r="R40" s="43">
        <v>3700</v>
      </c>
      <c r="S40" s="43">
        <f t="shared" si="0"/>
        <v>15325.2</v>
      </c>
    </row>
    <row r="41" spans="1:19">
      <c r="A41" s="68">
        <v>37</v>
      </c>
      <c r="B41" s="72"/>
      <c r="C41" s="57" t="s">
        <v>19</v>
      </c>
      <c r="D41" s="57">
        <v>3396.8</v>
      </c>
      <c r="E41" s="57">
        <v>559.36</v>
      </c>
      <c r="F41" s="57">
        <v>5221.92</v>
      </c>
      <c r="G41" s="57">
        <v>4860.3599999999997</v>
      </c>
      <c r="H41" s="65">
        <v>846</v>
      </c>
      <c r="I41" s="57">
        <v>466</v>
      </c>
      <c r="J41" s="50">
        <v>826</v>
      </c>
      <c r="K41" s="50">
        <v>811.072</v>
      </c>
      <c r="L41" s="59">
        <v>1216.6079999999999</v>
      </c>
      <c r="M41" s="62">
        <v>16140</v>
      </c>
      <c r="N41" s="57">
        <v>1250</v>
      </c>
      <c r="O41" s="57">
        <v>1350</v>
      </c>
      <c r="P41" s="53">
        <v>1560</v>
      </c>
      <c r="Q41" s="43">
        <v>1410</v>
      </c>
      <c r="R41" s="43">
        <v>4020</v>
      </c>
      <c r="S41" s="43">
        <f t="shared" si="0"/>
        <v>18204.12</v>
      </c>
    </row>
    <row r="42" spans="1:19">
      <c r="A42" s="68">
        <v>38</v>
      </c>
      <c r="B42" s="72" t="s">
        <v>32</v>
      </c>
      <c r="C42" s="57">
        <v>150</v>
      </c>
      <c r="D42" s="57">
        <v>3096.8</v>
      </c>
      <c r="E42" s="57">
        <v>559.36</v>
      </c>
      <c r="F42" s="57">
        <v>5221.92</v>
      </c>
      <c r="G42" s="57">
        <v>4860.3599999999997</v>
      </c>
      <c r="H42" s="57">
        <v>896</v>
      </c>
      <c r="I42" s="57">
        <v>466</v>
      </c>
      <c r="J42" s="50">
        <v>868</v>
      </c>
      <c r="K42" s="50">
        <v>811.072</v>
      </c>
      <c r="L42" s="59">
        <v>1216.6079999999999</v>
      </c>
      <c r="M42" s="57">
        <v>16500</v>
      </c>
      <c r="N42" s="57">
        <v>1350</v>
      </c>
      <c r="O42" s="57">
        <v>1350</v>
      </c>
      <c r="P42" s="53">
        <v>1500</v>
      </c>
      <c r="Q42" s="43">
        <v>1460</v>
      </c>
      <c r="R42" s="43">
        <v>4300</v>
      </c>
      <c r="S42" s="43">
        <f t="shared" si="0"/>
        <v>17996.12</v>
      </c>
    </row>
    <row r="43" spans="1:19">
      <c r="A43" s="68">
        <v>39</v>
      </c>
      <c r="B43" s="72"/>
      <c r="C43" s="57" t="s">
        <v>19</v>
      </c>
      <c r="D43" s="57">
        <v>3528</v>
      </c>
      <c r="E43" s="57">
        <v>625.6</v>
      </c>
      <c r="F43" s="57">
        <v>6267.04</v>
      </c>
      <c r="G43" s="57">
        <v>5830.96</v>
      </c>
      <c r="H43" s="65">
        <v>896</v>
      </c>
      <c r="I43" s="57">
        <v>466</v>
      </c>
      <c r="J43" s="50">
        <v>934</v>
      </c>
      <c r="K43" s="50">
        <v>907.12</v>
      </c>
      <c r="L43" s="59">
        <v>1360.68</v>
      </c>
      <c r="M43" s="62">
        <v>16500</v>
      </c>
      <c r="N43" s="57">
        <v>1420</v>
      </c>
      <c r="O43" s="57">
        <v>1420</v>
      </c>
      <c r="P43" s="53">
        <v>1620</v>
      </c>
      <c r="Q43" s="43">
        <v>1540</v>
      </c>
      <c r="R43" s="43">
        <v>4560</v>
      </c>
      <c r="S43" s="43">
        <f t="shared" si="0"/>
        <v>20815.399999999998</v>
      </c>
    </row>
    <row r="44" spans="1:19">
      <c r="A44" s="68">
        <v>40</v>
      </c>
      <c r="B44" s="72" t="s">
        <v>33</v>
      </c>
      <c r="C44" s="57">
        <v>150</v>
      </c>
      <c r="D44" s="57">
        <v>3270.4</v>
      </c>
      <c r="E44" s="57">
        <v>574.08000000000004</v>
      </c>
      <c r="F44" s="57">
        <v>5639.6736000000001</v>
      </c>
      <c r="G44" s="57">
        <v>5249.1887999999999</v>
      </c>
      <c r="H44" s="65">
        <v>896</v>
      </c>
      <c r="I44" s="57">
        <v>506.48</v>
      </c>
      <c r="J44" s="50">
        <v>962</v>
      </c>
      <c r="K44" s="50">
        <v>832.41600000000005</v>
      </c>
      <c r="L44" s="59">
        <v>1248.624</v>
      </c>
      <c r="M44" s="57">
        <v>17872</v>
      </c>
      <c r="N44" s="57">
        <v>1500</v>
      </c>
      <c r="O44" s="57">
        <v>1500</v>
      </c>
      <c r="P44" s="53">
        <v>1600</v>
      </c>
      <c r="Q44" s="43">
        <v>1540</v>
      </c>
      <c r="R44" s="43">
        <v>4600</v>
      </c>
      <c r="S44" s="43">
        <f t="shared" si="0"/>
        <v>19178.862399999998</v>
      </c>
    </row>
    <row r="45" spans="1:19">
      <c r="A45" s="68">
        <v>41</v>
      </c>
      <c r="B45" s="72"/>
      <c r="C45" s="57" t="s">
        <v>19</v>
      </c>
      <c r="D45" s="57">
        <v>3612</v>
      </c>
      <c r="E45" s="57">
        <v>662.4</v>
      </c>
      <c r="F45" s="57">
        <v>6768.4031999999997</v>
      </c>
      <c r="G45" s="57">
        <v>6297.4368000000004</v>
      </c>
      <c r="H45" s="65">
        <v>896</v>
      </c>
      <c r="I45" s="57">
        <v>506.48</v>
      </c>
      <c r="J45" s="50">
        <v>1037</v>
      </c>
      <c r="K45" s="50">
        <v>960.48</v>
      </c>
      <c r="L45" s="59">
        <v>1440.72</v>
      </c>
      <c r="M45" s="62">
        <v>17872</v>
      </c>
      <c r="N45" s="57">
        <v>1650</v>
      </c>
      <c r="O45" s="57">
        <v>1650</v>
      </c>
      <c r="P45" s="53">
        <v>1700</v>
      </c>
      <c r="Q45" s="43">
        <v>1660</v>
      </c>
      <c r="R45" s="43">
        <v>4900</v>
      </c>
      <c r="S45" s="43">
        <f t="shared" si="0"/>
        <v>22180.92</v>
      </c>
    </row>
    <row r="46" spans="1:19">
      <c r="A46" s="58"/>
      <c r="B46" s="73" t="s">
        <v>34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58">
        <f>SUM(S5:S45)</f>
        <v>324610.25134736847</v>
      </c>
    </row>
    <row r="47" spans="1:19" ht="74.25" customHeight="1">
      <c r="A47" s="76" t="s">
        <v>124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</row>
    <row r="48" spans="1:19">
      <c r="N48" s="23"/>
      <c r="O48" s="23"/>
      <c r="P48" s="23"/>
      <c r="Q48" s="23"/>
      <c r="R48" s="23"/>
    </row>
    <row r="49" spans="14:18">
      <c r="N49" s="23"/>
      <c r="O49" s="23"/>
      <c r="P49" s="23"/>
      <c r="Q49" s="23"/>
      <c r="R49" s="23"/>
    </row>
    <row r="50" spans="14:18">
      <c r="N50" s="23"/>
      <c r="O50" s="23"/>
      <c r="P50" s="23"/>
      <c r="Q50" s="23"/>
      <c r="R50" s="23"/>
    </row>
    <row r="51" spans="14:18">
      <c r="N51" s="23"/>
      <c r="O51" s="23"/>
      <c r="P51" s="23"/>
      <c r="Q51" s="23"/>
      <c r="R51" s="23"/>
    </row>
    <row r="52" spans="14:18">
      <c r="N52" s="23"/>
      <c r="O52" s="23"/>
      <c r="P52" s="23"/>
      <c r="Q52" s="23"/>
      <c r="R52" s="23"/>
    </row>
    <row r="53" spans="14:18">
      <c r="N53" s="23"/>
      <c r="O53" s="23"/>
      <c r="P53" s="23"/>
      <c r="Q53" s="23"/>
      <c r="R53" s="23"/>
    </row>
    <row r="54" spans="14:18">
      <c r="N54" s="23"/>
      <c r="O54" s="23"/>
      <c r="P54" s="23"/>
      <c r="Q54" s="23"/>
      <c r="R54" s="23"/>
    </row>
    <row r="55" spans="14:18">
      <c r="N55" s="23"/>
      <c r="O55" s="23"/>
      <c r="P55" s="23"/>
      <c r="Q55" s="23"/>
      <c r="R55" s="23"/>
    </row>
    <row r="56" spans="14:18">
      <c r="N56" s="23"/>
      <c r="O56" s="23"/>
      <c r="P56" s="23"/>
      <c r="Q56" s="23"/>
      <c r="R56" s="23"/>
    </row>
    <row r="57" spans="14:18">
      <c r="N57" s="23"/>
      <c r="O57" s="23"/>
      <c r="P57" s="23"/>
      <c r="Q57" s="23"/>
      <c r="R57" s="23"/>
    </row>
    <row r="58" spans="14:18">
      <c r="N58" s="23"/>
      <c r="O58" s="23"/>
      <c r="P58" s="23"/>
      <c r="Q58" s="23"/>
      <c r="R58" s="23"/>
    </row>
    <row r="59" spans="14:18">
      <c r="N59" s="23"/>
      <c r="O59" s="23"/>
      <c r="P59" s="23"/>
      <c r="Q59" s="23"/>
      <c r="R59" s="23"/>
    </row>
    <row r="60" spans="14:18">
      <c r="N60" s="23"/>
      <c r="O60" s="23"/>
      <c r="P60" s="23"/>
      <c r="Q60" s="23"/>
      <c r="R60" s="23"/>
    </row>
    <row r="61" spans="14:18">
      <c r="N61" s="23"/>
      <c r="O61" s="23"/>
      <c r="P61" s="23"/>
      <c r="Q61" s="23"/>
      <c r="R61" s="23"/>
    </row>
    <row r="62" spans="14:18">
      <c r="N62" s="23"/>
      <c r="O62" s="23"/>
      <c r="P62" s="23"/>
      <c r="Q62" s="23"/>
      <c r="R62" s="23"/>
    </row>
    <row r="63" spans="14:18">
      <c r="N63" s="23"/>
      <c r="O63" s="23"/>
      <c r="P63" s="23"/>
      <c r="Q63" s="23"/>
      <c r="R63" s="23"/>
    </row>
    <row r="64" spans="14:18">
      <c r="N64" s="23"/>
      <c r="O64" s="23"/>
      <c r="P64" s="23"/>
      <c r="Q64" s="23"/>
      <c r="R64" s="23"/>
    </row>
    <row r="65" spans="14:18">
      <c r="N65" s="23"/>
      <c r="O65" s="23"/>
      <c r="P65" s="23"/>
      <c r="Q65" s="23"/>
      <c r="R65" s="23"/>
    </row>
    <row r="66" spans="14:18">
      <c r="N66" s="23"/>
      <c r="O66" s="23"/>
      <c r="P66" s="23"/>
      <c r="Q66" s="23"/>
      <c r="R66" s="23"/>
    </row>
    <row r="67" spans="14:18">
      <c r="N67" s="23"/>
      <c r="O67" s="23"/>
      <c r="P67" s="23"/>
      <c r="Q67" s="23"/>
      <c r="R67" s="23"/>
    </row>
    <row r="68" spans="14:18">
      <c r="N68" s="23"/>
      <c r="O68" s="23"/>
      <c r="P68" s="23"/>
      <c r="Q68" s="23"/>
      <c r="R68" s="23"/>
    </row>
    <row r="69" spans="14:18">
      <c r="N69" s="23"/>
      <c r="O69" s="23"/>
      <c r="P69" s="23"/>
      <c r="Q69" s="23"/>
      <c r="R69" s="23"/>
    </row>
    <row r="70" spans="14:18">
      <c r="N70" s="23"/>
      <c r="O70" s="23"/>
      <c r="P70" s="23"/>
      <c r="Q70" s="23"/>
      <c r="R70" s="23"/>
    </row>
    <row r="71" spans="14:18">
      <c r="N71" s="23"/>
      <c r="O71" s="23"/>
      <c r="P71" s="23"/>
      <c r="Q71" s="23"/>
      <c r="R71" s="23"/>
    </row>
    <row r="72" spans="14:18">
      <c r="N72" s="23"/>
      <c r="O72" s="23"/>
      <c r="P72" s="23"/>
      <c r="Q72" s="23"/>
      <c r="R72" s="23"/>
    </row>
    <row r="73" spans="14:18">
      <c r="N73" s="23"/>
      <c r="O73" s="23"/>
      <c r="P73" s="23"/>
      <c r="Q73" s="23"/>
      <c r="R73" s="23"/>
    </row>
    <row r="74" spans="14:18">
      <c r="N74" s="23"/>
      <c r="O74" s="23"/>
      <c r="P74" s="23"/>
      <c r="Q74" s="23"/>
      <c r="R74" s="23"/>
    </row>
    <row r="75" spans="14:18">
      <c r="N75" s="23"/>
      <c r="O75" s="23"/>
      <c r="P75" s="23"/>
      <c r="Q75" s="23"/>
      <c r="R75" s="23"/>
    </row>
    <row r="76" spans="14:18">
      <c r="N76" s="23"/>
      <c r="O76" s="23"/>
      <c r="P76" s="23"/>
      <c r="Q76" s="23"/>
      <c r="R76" s="23"/>
    </row>
    <row r="77" spans="14:18">
      <c r="N77" s="23"/>
      <c r="O77" s="23"/>
      <c r="P77" s="23"/>
      <c r="Q77" s="23"/>
      <c r="R77" s="23"/>
    </row>
    <row r="78" spans="14:18">
      <c r="N78" s="23"/>
      <c r="O78" s="23"/>
      <c r="P78" s="23"/>
      <c r="Q78" s="23"/>
      <c r="R78" s="23"/>
    </row>
    <row r="79" spans="14:18">
      <c r="N79" s="23"/>
      <c r="O79" s="23"/>
      <c r="P79" s="23"/>
      <c r="Q79" s="23"/>
      <c r="R79" s="23"/>
    </row>
    <row r="80" spans="14:18">
      <c r="N80" s="23"/>
      <c r="O80" s="23"/>
      <c r="P80" s="23"/>
      <c r="Q80" s="23"/>
      <c r="R80" s="23"/>
    </row>
    <row r="81" spans="14:18">
      <c r="N81" s="23"/>
      <c r="O81" s="23"/>
      <c r="P81" s="23"/>
      <c r="Q81" s="23"/>
      <c r="R81" s="23"/>
    </row>
    <row r="82" spans="14:18">
      <c r="N82" s="23"/>
      <c r="O82" s="23"/>
      <c r="P82" s="23"/>
      <c r="Q82" s="23"/>
      <c r="R82" s="23"/>
    </row>
    <row r="83" spans="14:18">
      <c r="N83" s="23"/>
      <c r="O83" s="23"/>
      <c r="P83" s="23"/>
      <c r="Q83" s="23"/>
      <c r="R83" s="23"/>
    </row>
    <row r="84" spans="14:18">
      <c r="N84" s="23"/>
      <c r="O84" s="23"/>
      <c r="P84" s="23"/>
      <c r="Q84" s="23"/>
      <c r="R84" s="23"/>
    </row>
    <row r="85" spans="14:18">
      <c r="N85" s="23"/>
      <c r="O85" s="23"/>
      <c r="P85" s="23"/>
      <c r="Q85" s="23"/>
      <c r="R85" s="23"/>
    </row>
    <row r="86" spans="14:18">
      <c r="N86" s="23"/>
      <c r="O86" s="23"/>
      <c r="P86" s="23"/>
      <c r="Q86" s="23"/>
      <c r="R86" s="23"/>
    </row>
    <row r="87" spans="14:18">
      <c r="N87" s="23"/>
      <c r="O87" s="23"/>
      <c r="P87" s="23"/>
      <c r="Q87" s="23"/>
      <c r="R87" s="23"/>
    </row>
    <row r="88" spans="14:18">
      <c r="N88" s="23"/>
      <c r="O88" s="23"/>
      <c r="P88" s="23"/>
      <c r="Q88" s="23"/>
      <c r="R88" s="23"/>
    </row>
    <row r="89" spans="14:18">
      <c r="N89" s="23"/>
      <c r="O89" s="23"/>
      <c r="P89" s="23"/>
      <c r="Q89" s="23"/>
      <c r="R89" s="23"/>
    </row>
    <row r="90" spans="14:18">
      <c r="N90" s="23"/>
      <c r="O90" s="23"/>
      <c r="P90" s="23"/>
      <c r="Q90" s="23"/>
      <c r="R90" s="23"/>
    </row>
    <row r="91" spans="14:18">
      <c r="N91" s="23"/>
      <c r="O91" s="23"/>
      <c r="P91" s="23"/>
      <c r="Q91" s="23"/>
      <c r="R91" s="23"/>
    </row>
    <row r="92" spans="14:18">
      <c r="N92" s="23"/>
      <c r="O92" s="23"/>
      <c r="P92" s="23"/>
      <c r="Q92" s="23"/>
      <c r="R92" s="23"/>
    </row>
  </sheetData>
  <mergeCells count="34">
    <mergeCell ref="B1:H1"/>
    <mergeCell ref="D2:L2"/>
    <mergeCell ref="M2:R2"/>
    <mergeCell ref="K3:L3"/>
    <mergeCell ref="N3:R3"/>
    <mergeCell ref="D3:D4"/>
    <mergeCell ref="E3:E4"/>
    <mergeCell ref="F3:F4"/>
    <mergeCell ref="G3:G4"/>
    <mergeCell ref="H3:H4"/>
    <mergeCell ref="I3:I4"/>
    <mergeCell ref="J3:J4"/>
    <mergeCell ref="B2:C3"/>
    <mergeCell ref="B44:B45"/>
    <mergeCell ref="B46:R46"/>
    <mergeCell ref="M3:M4"/>
    <mergeCell ref="A47:S47"/>
    <mergeCell ref="A2:A4"/>
    <mergeCell ref="B5:B6"/>
    <mergeCell ref="B7:B9"/>
    <mergeCell ref="B10:B12"/>
    <mergeCell ref="B13:B15"/>
    <mergeCell ref="B16:B18"/>
    <mergeCell ref="B19:B21"/>
    <mergeCell ref="B22:B24"/>
    <mergeCell ref="B25:B27"/>
    <mergeCell ref="S2:S4"/>
    <mergeCell ref="B36:B37"/>
    <mergeCell ref="B40:B41"/>
    <mergeCell ref="B42:B43"/>
    <mergeCell ref="B28:B30"/>
    <mergeCell ref="B31:B33"/>
    <mergeCell ref="B34:B35"/>
    <mergeCell ref="B38:B39"/>
  </mergeCells>
  <phoneticPr fontId="12" type="noConversion"/>
  <pageMargins left="0.70866141732283472" right="0.70866141732283472" top="0.74803149606299213" bottom="0.74803149606299213" header="0.31496062992125984" footer="0.31496062992125984"/>
  <pageSetup paperSize="8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zoomScale="85" zoomScaleNormal="85" workbookViewId="0">
      <selection activeCell="J14" sqref="J14"/>
    </sheetView>
  </sheetViews>
  <sheetFormatPr defaultColWidth="9" defaultRowHeight="13.5"/>
  <cols>
    <col min="1" max="7" width="9" style="1"/>
    <col min="8" max="8" width="11.5" style="1"/>
    <col min="9" max="9" width="10.375" style="1"/>
    <col min="10" max="10" width="13.5" style="1" customWidth="1"/>
    <col min="11" max="13" width="10.375" style="1"/>
    <col min="14" max="17" width="8.25" style="1" customWidth="1"/>
    <col min="18" max="16384" width="9" style="1"/>
  </cols>
  <sheetData>
    <row r="1" spans="1:22" ht="19.5" thickBot="1">
      <c r="A1" s="36"/>
      <c r="B1" s="102" t="s">
        <v>127</v>
      </c>
      <c r="C1" s="102"/>
      <c r="D1" s="102"/>
      <c r="E1" s="102"/>
      <c r="F1" s="102"/>
      <c r="G1" s="102"/>
      <c r="H1" s="102"/>
      <c r="I1" s="37"/>
      <c r="J1" s="37"/>
      <c r="K1" s="37"/>
      <c r="L1" s="36"/>
      <c r="M1" s="36"/>
      <c r="N1" s="36"/>
      <c r="O1" s="36"/>
      <c r="P1" s="36"/>
      <c r="Q1" s="36"/>
      <c r="R1" s="36"/>
      <c r="S1" s="45"/>
      <c r="T1" s="45"/>
      <c r="U1" s="45"/>
      <c r="V1" s="45"/>
    </row>
    <row r="2" spans="1:22" ht="18.75">
      <c r="A2" s="99" t="s">
        <v>0</v>
      </c>
      <c r="B2" s="101" t="s">
        <v>1</v>
      </c>
      <c r="C2" s="88"/>
      <c r="D2" s="103" t="s">
        <v>117</v>
      </c>
      <c r="E2" s="87"/>
      <c r="F2" s="87"/>
      <c r="G2" s="87"/>
      <c r="H2" s="87"/>
      <c r="I2" s="87"/>
      <c r="J2" s="87"/>
      <c r="K2" s="87"/>
      <c r="L2" s="87"/>
      <c r="M2" s="104" t="s">
        <v>94</v>
      </c>
      <c r="N2" s="105"/>
      <c r="O2" s="105"/>
      <c r="P2" s="105"/>
      <c r="Q2" s="106"/>
      <c r="R2" s="100" t="s">
        <v>125</v>
      </c>
      <c r="S2" s="45"/>
      <c r="T2" s="45"/>
      <c r="U2" s="45"/>
      <c r="V2" s="45"/>
    </row>
    <row r="3" spans="1:22" ht="31.5" customHeight="1">
      <c r="A3" s="79"/>
      <c r="B3" s="94"/>
      <c r="C3" s="94"/>
      <c r="D3" s="74" t="s">
        <v>3</v>
      </c>
      <c r="E3" s="74" t="s">
        <v>119</v>
      </c>
      <c r="F3" s="74" t="s">
        <v>100</v>
      </c>
      <c r="G3" s="74" t="s">
        <v>101</v>
      </c>
      <c r="H3" s="74" t="s">
        <v>104</v>
      </c>
      <c r="I3" s="74" t="s">
        <v>105</v>
      </c>
      <c r="J3" s="74" t="s">
        <v>106</v>
      </c>
      <c r="K3" s="90" t="s">
        <v>107</v>
      </c>
      <c r="L3" s="91"/>
      <c r="M3" s="74" t="s">
        <v>116</v>
      </c>
      <c r="N3" s="107" t="s">
        <v>110</v>
      </c>
      <c r="O3" s="107"/>
      <c r="P3" s="107"/>
      <c r="Q3" s="107"/>
      <c r="R3" s="83"/>
      <c r="S3" s="45"/>
      <c r="T3" s="45"/>
      <c r="U3" s="45"/>
      <c r="V3" s="45"/>
    </row>
    <row r="4" spans="1:22" ht="31.5" customHeight="1" thickBot="1">
      <c r="A4" s="80"/>
      <c r="B4" s="26" t="s">
        <v>7</v>
      </c>
      <c r="C4" s="26" t="s">
        <v>8</v>
      </c>
      <c r="D4" s="92"/>
      <c r="E4" s="75"/>
      <c r="F4" s="92"/>
      <c r="G4" s="75"/>
      <c r="H4" s="75"/>
      <c r="I4" s="75"/>
      <c r="J4" s="75"/>
      <c r="K4" s="22" t="s">
        <v>9</v>
      </c>
      <c r="L4" s="22" t="s">
        <v>10</v>
      </c>
      <c r="M4" s="75"/>
      <c r="N4" s="26">
        <v>304</v>
      </c>
      <c r="O4" s="26">
        <v>316</v>
      </c>
      <c r="P4" s="26" t="s">
        <v>13</v>
      </c>
      <c r="Q4" s="26" t="s">
        <v>14</v>
      </c>
      <c r="R4" s="84"/>
      <c r="S4" s="45"/>
      <c r="T4" s="45"/>
      <c r="U4" s="45"/>
      <c r="V4" s="45"/>
    </row>
    <row r="5" spans="1:22" ht="21" customHeight="1">
      <c r="A5" s="38">
        <v>1</v>
      </c>
      <c r="B5" s="39" t="s">
        <v>21</v>
      </c>
      <c r="C5" s="38" t="s">
        <v>35</v>
      </c>
      <c r="D5" s="40">
        <v>787.29600000000005</v>
      </c>
      <c r="E5" s="40">
        <v>105</v>
      </c>
      <c r="F5" s="41">
        <v>470.72</v>
      </c>
      <c r="G5" s="40">
        <v>638</v>
      </c>
      <c r="H5" s="40">
        <v>169.2</v>
      </c>
      <c r="I5" s="41">
        <v>121.824</v>
      </c>
      <c r="J5" s="40">
        <v>341</v>
      </c>
      <c r="K5" s="40">
        <v>82.840320000000006</v>
      </c>
      <c r="L5" s="40">
        <v>124.26048</v>
      </c>
      <c r="M5" s="40">
        <v>1815</v>
      </c>
      <c r="N5" s="40">
        <v>260</v>
      </c>
      <c r="O5" s="40">
        <v>260</v>
      </c>
      <c r="P5" s="38">
        <v>280</v>
      </c>
      <c r="Q5" s="38">
        <v>630</v>
      </c>
      <c r="R5" s="38">
        <f>SUM(D5:L5)</f>
        <v>2840.1407999999997</v>
      </c>
      <c r="S5" s="45"/>
      <c r="T5" s="45"/>
      <c r="U5" s="45"/>
      <c r="V5" s="45"/>
    </row>
    <row r="6" spans="1:22" ht="21" customHeight="1">
      <c r="A6" s="29">
        <v>2</v>
      </c>
      <c r="B6" s="42" t="s">
        <v>22</v>
      </c>
      <c r="C6" s="29" t="s">
        <v>35</v>
      </c>
      <c r="D6" s="40">
        <v>1678.32</v>
      </c>
      <c r="E6" s="40">
        <v>172</v>
      </c>
      <c r="F6" s="41">
        <v>941.44</v>
      </c>
      <c r="G6" s="40">
        <v>1546</v>
      </c>
      <c r="H6" s="40">
        <v>169.2</v>
      </c>
      <c r="I6" s="41">
        <v>194.58</v>
      </c>
      <c r="J6" s="40">
        <v>545</v>
      </c>
      <c r="K6" s="40">
        <v>132.31440000000001</v>
      </c>
      <c r="L6" s="40">
        <v>198.4716</v>
      </c>
      <c r="M6" s="40">
        <v>2802</v>
      </c>
      <c r="N6" s="40">
        <v>280</v>
      </c>
      <c r="O6" s="40">
        <v>280</v>
      </c>
      <c r="P6" s="38">
        <v>300</v>
      </c>
      <c r="Q6" s="38">
        <v>780</v>
      </c>
      <c r="R6" s="38">
        <f t="shared" ref="R6:R11" si="0">SUM(D6:L6)</f>
        <v>5577.326</v>
      </c>
      <c r="S6" s="45"/>
      <c r="T6" s="45"/>
      <c r="U6" s="45"/>
      <c r="V6" s="45"/>
    </row>
    <row r="7" spans="1:22" ht="21" customHeight="1">
      <c r="A7" s="29">
        <v>3</v>
      </c>
      <c r="B7" s="42" t="s">
        <v>23</v>
      </c>
      <c r="C7" s="29" t="s">
        <v>35</v>
      </c>
      <c r="D7" s="40">
        <v>2260.48</v>
      </c>
      <c r="E7" s="40">
        <v>202</v>
      </c>
      <c r="F7" s="41">
        <v>1162.4000000000001</v>
      </c>
      <c r="G7" s="40">
        <v>1794</v>
      </c>
      <c r="H7" s="40">
        <v>364.32</v>
      </c>
      <c r="I7" s="41">
        <v>240.12</v>
      </c>
      <c r="J7" s="40">
        <v>672</v>
      </c>
      <c r="K7" s="40">
        <v>163.2816</v>
      </c>
      <c r="L7" s="40">
        <v>244.92240000000001</v>
      </c>
      <c r="M7" s="40">
        <v>3740</v>
      </c>
      <c r="N7" s="40">
        <v>324</v>
      </c>
      <c r="O7" s="40">
        <v>330</v>
      </c>
      <c r="P7" s="38">
        <v>360</v>
      </c>
      <c r="Q7" s="38">
        <v>1000</v>
      </c>
      <c r="R7" s="38">
        <f t="shared" si="0"/>
        <v>7103.5240000000003</v>
      </c>
      <c r="S7" s="45"/>
      <c r="T7" s="45"/>
      <c r="U7" s="45"/>
      <c r="V7" s="45"/>
    </row>
    <row r="8" spans="1:22" ht="21" customHeight="1">
      <c r="A8" s="29">
        <v>4</v>
      </c>
      <c r="B8" s="42" t="s">
        <v>24</v>
      </c>
      <c r="C8" s="29" t="s">
        <v>35</v>
      </c>
      <c r="D8" s="40">
        <v>2863.2640000000001</v>
      </c>
      <c r="E8" s="40">
        <v>360</v>
      </c>
      <c r="F8" s="41">
        <v>1394.88</v>
      </c>
      <c r="G8" s="40">
        <v>3056</v>
      </c>
      <c r="H8" s="40">
        <v>529.91999999999996</v>
      </c>
      <c r="I8" s="41">
        <v>390.81599999999997</v>
      </c>
      <c r="J8" s="40">
        <v>1094</v>
      </c>
      <c r="K8" s="40">
        <v>265.75488000000001</v>
      </c>
      <c r="L8" s="40">
        <v>398.63231999999999</v>
      </c>
      <c r="M8" s="40">
        <v>6108</v>
      </c>
      <c r="N8" s="40">
        <v>391</v>
      </c>
      <c r="O8" s="40">
        <v>391</v>
      </c>
      <c r="P8" s="38">
        <v>440</v>
      </c>
      <c r="Q8" s="38">
        <v>1300</v>
      </c>
      <c r="R8" s="38">
        <f t="shared" si="0"/>
        <v>10353.267200000002</v>
      </c>
      <c r="S8" s="45"/>
      <c r="T8" s="45"/>
      <c r="U8" s="45"/>
      <c r="V8" s="45"/>
    </row>
    <row r="9" spans="1:22" ht="21" customHeight="1">
      <c r="A9" s="29">
        <v>5</v>
      </c>
      <c r="B9" s="42" t="s">
        <v>25</v>
      </c>
      <c r="C9" s="29" t="s">
        <v>35</v>
      </c>
      <c r="D9" s="40">
        <v>3920.96</v>
      </c>
      <c r="E9" s="40">
        <v>420</v>
      </c>
      <c r="F9" s="41">
        <v>2355</v>
      </c>
      <c r="G9" s="40">
        <v>5680.8</v>
      </c>
      <c r="H9" s="40">
        <v>695.52</v>
      </c>
      <c r="I9" s="41">
        <v>480.24</v>
      </c>
      <c r="J9" s="40">
        <v>1345</v>
      </c>
      <c r="K9" s="40">
        <v>326.56319999999999</v>
      </c>
      <c r="L9" s="40">
        <v>489.84480000000002</v>
      </c>
      <c r="M9" s="40">
        <v>8200</v>
      </c>
      <c r="N9" s="40">
        <v>506</v>
      </c>
      <c r="O9" s="40">
        <v>506</v>
      </c>
      <c r="P9" s="38">
        <v>580</v>
      </c>
      <c r="Q9" s="38">
        <v>1600</v>
      </c>
      <c r="R9" s="38">
        <f t="shared" si="0"/>
        <v>15713.928000000002</v>
      </c>
      <c r="S9" s="45"/>
      <c r="T9" s="45"/>
      <c r="U9" s="45"/>
      <c r="V9" s="45"/>
    </row>
    <row r="10" spans="1:22" ht="21" customHeight="1">
      <c r="A10" s="29">
        <v>6</v>
      </c>
      <c r="B10" s="42" t="s">
        <v>26</v>
      </c>
      <c r="C10" s="29" t="s">
        <v>35</v>
      </c>
      <c r="D10" s="40">
        <v>4673.9520000000002</v>
      </c>
      <c r="E10" s="40">
        <v>461</v>
      </c>
      <c r="F10" s="41">
        <v>3544</v>
      </c>
      <c r="G10" s="40">
        <v>7840</v>
      </c>
      <c r="H10" s="40">
        <v>761.76</v>
      </c>
      <c r="I10" s="41">
        <v>493.488</v>
      </c>
      <c r="J10" s="40">
        <v>1382</v>
      </c>
      <c r="K10" s="40">
        <v>335.57184000000001</v>
      </c>
      <c r="L10" s="40">
        <v>503.35775999999998</v>
      </c>
      <c r="M10" s="40">
        <v>9936</v>
      </c>
      <c r="N10" s="40">
        <v>590</v>
      </c>
      <c r="O10" s="40">
        <v>590</v>
      </c>
      <c r="P10" s="38">
        <v>600</v>
      </c>
      <c r="Q10" s="38">
        <v>1900</v>
      </c>
      <c r="R10" s="38">
        <f t="shared" si="0"/>
        <v>19995.1296</v>
      </c>
      <c r="S10" s="45"/>
      <c r="T10" s="45"/>
      <c r="U10" s="45"/>
      <c r="V10" s="45"/>
    </row>
    <row r="11" spans="1:22" ht="21" customHeight="1">
      <c r="A11" s="29">
        <v>7</v>
      </c>
      <c r="B11" s="42" t="s">
        <v>27</v>
      </c>
      <c r="C11" s="29" t="s">
        <v>35</v>
      </c>
      <c r="D11" s="40">
        <v>5185.92</v>
      </c>
      <c r="E11" s="40">
        <v>521</v>
      </c>
      <c r="F11" s="41">
        <v>3700</v>
      </c>
      <c r="G11" s="40">
        <v>8084.4480000000003</v>
      </c>
      <c r="H11" s="40">
        <v>910.8</v>
      </c>
      <c r="I11" s="41">
        <v>546.48</v>
      </c>
      <c r="J11" s="40">
        <v>1530</v>
      </c>
      <c r="K11" s="40">
        <v>371.60640000000001</v>
      </c>
      <c r="L11" s="40">
        <v>557.40959999999995</v>
      </c>
      <c r="M11" s="40">
        <v>11100</v>
      </c>
      <c r="N11" s="40">
        <v>746</v>
      </c>
      <c r="O11" s="40">
        <v>746</v>
      </c>
      <c r="P11" s="38">
        <v>770</v>
      </c>
      <c r="Q11" s="38">
        <v>2200</v>
      </c>
      <c r="R11" s="38">
        <f t="shared" si="0"/>
        <v>21407.664000000001</v>
      </c>
      <c r="S11" s="46"/>
      <c r="T11" s="46"/>
      <c r="U11" s="46"/>
      <c r="V11" s="46"/>
    </row>
    <row r="12" spans="1:22">
      <c r="A12" s="95" t="s">
        <v>34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6"/>
      <c r="R12" s="44">
        <f>SUM(R5:R11)</f>
        <v>82990.979600000006</v>
      </c>
      <c r="S12" s="47"/>
      <c r="T12" s="47"/>
      <c r="U12" s="47"/>
      <c r="V12" s="47"/>
    </row>
    <row r="13" spans="1:22" ht="78.75" customHeight="1">
      <c r="A13" s="97" t="s">
        <v>123</v>
      </c>
      <c r="B13" s="97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</row>
  </sheetData>
  <mergeCells count="18">
    <mergeCell ref="B1:H1"/>
    <mergeCell ref="D2:L2"/>
    <mergeCell ref="M2:Q2"/>
    <mergeCell ref="K3:L3"/>
    <mergeCell ref="N3:Q3"/>
    <mergeCell ref="A12:Q12"/>
    <mergeCell ref="A13:V13"/>
    <mergeCell ref="A2:A4"/>
    <mergeCell ref="D3:D4"/>
    <mergeCell ref="E3:E4"/>
    <mergeCell ref="F3:F4"/>
    <mergeCell ref="G3:G4"/>
    <mergeCell ref="H3:H4"/>
    <mergeCell ref="I3:I4"/>
    <mergeCell ref="J3:J4"/>
    <mergeCell ref="M3:M4"/>
    <mergeCell ref="R2:R4"/>
    <mergeCell ref="B2:C3"/>
  </mergeCells>
  <phoneticPr fontId="12" type="noConversion"/>
  <pageMargins left="0.7" right="0.7" top="0.75" bottom="0.75" header="0.3" footer="0.3"/>
  <pageSetup paperSize="9" orientation="portrait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workbookViewId="0">
      <pane xSplit="3" ySplit="4" topLeftCell="D5" activePane="bottomRight" state="frozen"/>
      <selection pane="topRight"/>
      <selection pane="bottomLeft"/>
      <selection pane="bottomRight" sqref="A1:N1"/>
    </sheetView>
  </sheetViews>
  <sheetFormatPr defaultColWidth="9" defaultRowHeight="13.5"/>
  <cols>
    <col min="1" max="10" width="9" style="1"/>
    <col min="11" max="12" width="7.75" style="1" customWidth="1"/>
    <col min="13" max="13" width="19.875" style="1" customWidth="1"/>
    <col min="14" max="16384" width="9" style="1"/>
  </cols>
  <sheetData>
    <row r="1" spans="1:14" ht="19.5" thickBot="1">
      <c r="A1" s="158" t="s">
        <v>128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4" ht="19.5" customHeight="1">
      <c r="A2" s="113" t="s">
        <v>0</v>
      </c>
      <c r="B2" s="116" t="s">
        <v>1</v>
      </c>
      <c r="C2" s="116" t="s">
        <v>8</v>
      </c>
      <c r="D2" s="119" t="s">
        <v>117</v>
      </c>
      <c r="E2" s="119"/>
      <c r="F2" s="119"/>
      <c r="G2" s="119"/>
      <c r="H2" s="119"/>
      <c r="I2" s="119"/>
      <c r="J2" s="119"/>
      <c r="K2" s="119"/>
      <c r="L2" s="119"/>
      <c r="M2" s="66" t="s">
        <v>118</v>
      </c>
      <c r="N2" s="121" t="s">
        <v>125</v>
      </c>
    </row>
    <row r="3" spans="1:14" ht="24" customHeight="1">
      <c r="A3" s="114"/>
      <c r="B3" s="117"/>
      <c r="C3" s="117"/>
      <c r="D3" s="74" t="s">
        <v>3</v>
      </c>
      <c r="E3" s="74" t="s">
        <v>119</v>
      </c>
      <c r="F3" s="124" t="s">
        <v>102</v>
      </c>
      <c r="G3" s="124" t="s">
        <v>103</v>
      </c>
      <c r="H3" s="74" t="s">
        <v>111</v>
      </c>
      <c r="I3" s="74" t="s">
        <v>112</v>
      </c>
      <c r="J3" s="74" t="s">
        <v>113</v>
      </c>
      <c r="K3" s="74" t="s">
        <v>107</v>
      </c>
      <c r="L3" s="120"/>
      <c r="M3" s="63" t="s">
        <v>114</v>
      </c>
      <c r="N3" s="122"/>
    </row>
    <row r="4" spans="1:14" ht="29.25" customHeight="1" thickBot="1">
      <c r="A4" s="115"/>
      <c r="B4" s="118"/>
      <c r="C4" s="118"/>
      <c r="D4" s="92"/>
      <c r="E4" s="75"/>
      <c r="F4" s="125"/>
      <c r="G4" s="125"/>
      <c r="H4" s="75"/>
      <c r="I4" s="75"/>
      <c r="J4" s="75"/>
      <c r="K4" s="31" t="s">
        <v>9</v>
      </c>
      <c r="L4" s="31" t="s">
        <v>10</v>
      </c>
      <c r="M4" s="18" t="s">
        <v>37</v>
      </c>
      <c r="N4" s="123"/>
    </row>
    <row r="5" spans="1:14">
      <c r="A5" s="10">
        <v>1</v>
      </c>
      <c r="B5" s="108" t="s">
        <v>17</v>
      </c>
      <c r="C5" s="10" t="s">
        <v>15</v>
      </c>
      <c r="D5" s="20">
        <v>117.331789473684</v>
      </c>
      <c r="E5" s="20">
        <v>11.9726315789474</v>
      </c>
      <c r="F5" s="15">
        <v>59</v>
      </c>
      <c r="G5" s="15">
        <v>87</v>
      </c>
      <c r="H5" s="21">
        <v>10</v>
      </c>
      <c r="I5" s="15">
        <v>23.945263157894701</v>
      </c>
      <c r="J5" s="15">
        <v>21</v>
      </c>
      <c r="K5" s="15">
        <v>26.339789473684199</v>
      </c>
      <c r="L5" s="15">
        <v>38.3124210526315</v>
      </c>
      <c r="M5" s="21">
        <v>60</v>
      </c>
      <c r="N5" s="14">
        <f t="shared" ref="N5:N59" si="0">SUM(D5:L5)</f>
        <v>394.90189473684183</v>
      </c>
    </row>
    <row r="6" spans="1:14">
      <c r="A6" s="10">
        <v>2</v>
      </c>
      <c r="B6" s="108"/>
      <c r="C6" s="10" t="s">
        <v>16</v>
      </c>
      <c r="D6" s="20">
        <v>144.96778947368401</v>
      </c>
      <c r="E6" s="20">
        <v>14.7926315789474</v>
      </c>
      <c r="F6" s="15">
        <v>95</v>
      </c>
      <c r="G6" s="15">
        <v>121</v>
      </c>
      <c r="H6" s="21">
        <v>10</v>
      </c>
      <c r="I6" s="15">
        <v>29.585263157894701</v>
      </c>
      <c r="J6" s="15">
        <v>27</v>
      </c>
      <c r="K6" s="15">
        <v>32.5437894736842</v>
      </c>
      <c r="L6" s="15">
        <v>47.336421052631501</v>
      </c>
      <c r="M6" s="35">
        <v>80</v>
      </c>
      <c r="N6" s="14">
        <f t="shared" si="0"/>
        <v>522.22589473684184</v>
      </c>
    </row>
    <row r="7" spans="1:14">
      <c r="A7" s="70">
        <v>3</v>
      </c>
      <c r="B7" s="108" t="s">
        <v>18</v>
      </c>
      <c r="C7" s="10" t="s">
        <v>15</v>
      </c>
      <c r="D7" s="20">
        <v>195</v>
      </c>
      <c r="E7" s="20">
        <v>20.036842105263201</v>
      </c>
      <c r="F7" s="15">
        <v>126</v>
      </c>
      <c r="G7" s="15">
        <v>145</v>
      </c>
      <c r="H7" s="21">
        <v>20</v>
      </c>
      <c r="I7" s="15">
        <v>50</v>
      </c>
      <c r="J7" s="15">
        <v>36</v>
      </c>
      <c r="K7" s="15">
        <v>44.081052631578899</v>
      </c>
      <c r="L7" s="15">
        <v>64.117894736842103</v>
      </c>
      <c r="M7" s="35">
        <v>210</v>
      </c>
      <c r="N7" s="14">
        <f t="shared" si="0"/>
        <v>700.23578947368424</v>
      </c>
    </row>
    <row r="8" spans="1:14">
      <c r="A8" s="70">
        <v>4</v>
      </c>
      <c r="B8" s="108"/>
      <c r="C8" s="10" t="s">
        <v>16</v>
      </c>
      <c r="D8" s="20">
        <v>231</v>
      </c>
      <c r="E8" s="20">
        <v>24.6873684210527</v>
      </c>
      <c r="F8" s="15">
        <v>217.14</v>
      </c>
      <c r="G8" s="15">
        <v>231.24</v>
      </c>
      <c r="H8" s="21">
        <v>20</v>
      </c>
      <c r="I8" s="15">
        <v>55</v>
      </c>
      <c r="J8" s="15">
        <v>45</v>
      </c>
      <c r="K8" s="15">
        <v>54.312210526315802</v>
      </c>
      <c r="L8" s="15">
        <v>78.999578947368505</v>
      </c>
      <c r="M8" s="35">
        <v>210</v>
      </c>
      <c r="N8" s="14">
        <f t="shared" si="0"/>
        <v>957.37915789473698</v>
      </c>
    </row>
    <row r="9" spans="1:14">
      <c r="A9" s="70">
        <v>5</v>
      </c>
      <c r="B9" s="109" t="s">
        <v>20</v>
      </c>
      <c r="C9" s="5">
        <v>150</v>
      </c>
      <c r="D9" s="21">
        <v>200</v>
      </c>
      <c r="E9" s="21">
        <v>20</v>
      </c>
      <c r="F9" s="15">
        <v>188</v>
      </c>
      <c r="G9" s="15">
        <v>201</v>
      </c>
      <c r="H9" s="21">
        <v>40</v>
      </c>
      <c r="I9" s="15">
        <v>66</v>
      </c>
      <c r="J9" s="15">
        <v>33</v>
      </c>
      <c r="K9" s="15">
        <v>33.196842105263201</v>
      </c>
      <c r="L9" s="15">
        <v>48.286315789473797</v>
      </c>
      <c r="M9" s="21">
        <v>310</v>
      </c>
      <c r="N9" s="14">
        <f t="shared" si="0"/>
        <v>829.48315789473691</v>
      </c>
    </row>
    <row r="10" spans="1:14">
      <c r="A10" s="70">
        <v>6</v>
      </c>
      <c r="B10" s="109"/>
      <c r="C10" s="5" t="s">
        <v>19</v>
      </c>
      <c r="D10" s="21">
        <v>225</v>
      </c>
      <c r="E10" s="21">
        <v>20.432631578947401</v>
      </c>
      <c r="F10" s="15">
        <v>189.8424</v>
      </c>
      <c r="G10" s="15">
        <v>209.01840000000001</v>
      </c>
      <c r="H10" s="21">
        <v>40</v>
      </c>
      <c r="I10" s="15">
        <v>70</v>
      </c>
      <c r="J10" s="15">
        <v>37</v>
      </c>
      <c r="K10" s="15">
        <v>44.951789473684201</v>
      </c>
      <c r="L10" s="15">
        <v>65.384421052631495</v>
      </c>
      <c r="M10" s="21">
        <v>310</v>
      </c>
      <c r="N10" s="14">
        <f t="shared" si="0"/>
        <v>901.6296421052632</v>
      </c>
    </row>
    <row r="11" spans="1:14">
      <c r="A11" s="70">
        <v>7</v>
      </c>
      <c r="B11" s="109"/>
      <c r="C11" s="5" t="s">
        <v>16</v>
      </c>
      <c r="D11" s="21">
        <v>296</v>
      </c>
      <c r="E11" s="21">
        <v>25.182105263157901</v>
      </c>
      <c r="F11" s="15">
        <v>221.4828</v>
      </c>
      <c r="G11" s="15">
        <v>235.8648</v>
      </c>
      <c r="H11" s="21">
        <v>60</v>
      </c>
      <c r="I11" s="15">
        <v>75</v>
      </c>
      <c r="J11" s="15">
        <v>45</v>
      </c>
      <c r="K11" s="15">
        <v>55.400631578947397</v>
      </c>
      <c r="L11" s="15">
        <v>80.582736842105305</v>
      </c>
      <c r="M11" s="21">
        <v>310</v>
      </c>
      <c r="N11" s="14">
        <f t="shared" si="0"/>
        <v>1094.5130736842107</v>
      </c>
    </row>
    <row r="12" spans="1:14">
      <c r="A12" s="70">
        <v>8</v>
      </c>
      <c r="B12" s="108" t="s">
        <v>21</v>
      </c>
      <c r="C12" s="10">
        <v>150</v>
      </c>
      <c r="D12" s="20">
        <v>245</v>
      </c>
      <c r="E12" s="20">
        <v>22.807368421052701</v>
      </c>
      <c r="F12" s="15">
        <v>143.9</v>
      </c>
      <c r="G12" s="15">
        <v>189</v>
      </c>
      <c r="H12" s="21">
        <v>60</v>
      </c>
      <c r="I12" s="15">
        <v>76</v>
      </c>
      <c r="J12" s="15">
        <v>41</v>
      </c>
      <c r="K12" s="15">
        <v>50.176210526315799</v>
      </c>
      <c r="L12" s="15">
        <v>72.9835789473685</v>
      </c>
      <c r="M12" s="21">
        <v>440</v>
      </c>
      <c r="N12" s="14">
        <f t="shared" si="0"/>
        <v>900.86715789473703</v>
      </c>
    </row>
    <row r="13" spans="1:14">
      <c r="A13" s="70">
        <v>9</v>
      </c>
      <c r="B13" s="108"/>
      <c r="C13" s="10" t="s">
        <v>19</v>
      </c>
      <c r="D13" s="20">
        <v>298</v>
      </c>
      <c r="E13" s="20">
        <v>25.182105263157901</v>
      </c>
      <c r="F13" s="15">
        <v>186</v>
      </c>
      <c r="G13" s="15">
        <v>210</v>
      </c>
      <c r="H13" s="21">
        <v>70</v>
      </c>
      <c r="I13" s="15">
        <v>81</v>
      </c>
      <c r="J13" s="15">
        <v>45</v>
      </c>
      <c r="K13" s="15">
        <v>55.400631578947397</v>
      </c>
      <c r="L13" s="15">
        <v>80.582736842105305</v>
      </c>
      <c r="M13" s="21">
        <v>440</v>
      </c>
      <c r="N13" s="14">
        <f t="shared" si="0"/>
        <v>1051.1654736842106</v>
      </c>
    </row>
    <row r="14" spans="1:14">
      <c r="A14" s="70">
        <v>10</v>
      </c>
      <c r="B14" s="108"/>
      <c r="C14" s="10" t="s">
        <v>16</v>
      </c>
      <c r="D14" s="20">
        <v>425</v>
      </c>
      <c r="E14" s="20">
        <v>32.108421052631599</v>
      </c>
      <c r="F14" s="15">
        <v>217.8</v>
      </c>
      <c r="G14" s="15">
        <v>236.62</v>
      </c>
      <c r="H14" s="21">
        <v>90</v>
      </c>
      <c r="I14" s="15">
        <v>88</v>
      </c>
      <c r="J14" s="15">
        <v>58</v>
      </c>
      <c r="K14" s="15">
        <v>70.638526315789505</v>
      </c>
      <c r="L14" s="15">
        <v>102.746947368421</v>
      </c>
      <c r="M14" s="21">
        <v>440</v>
      </c>
      <c r="N14" s="14">
        <f t="shared" si="0"/>
        <v>1320.9138947368419</v>
      </c>
    </row>
    <row r="15" spans="1:14">
      <c r="A15" s="70">
        <v>11</v>
      </c>
      <c r="B15" s="108" t="s">
        <v>22</v>
      </c>
      <c r="C15" s="10">
        <v>150</v>
      </c>
      <c r="D15" s="20">
        <v>389</v>
      </c>
      <c r="E15" s="20">
        <v>33.5431578947369</v>
      </c>
      <c r="F15" s="15">
        <v>210.7</v>
      </c>
      <c r="G15" s="15">
        <v>410.78</v>
      </c>
      <c r="H15" s="21">
        <v>110</v>
      </c>
      <c r="I15" s="15">
        <v>82</v>
      </c>
      <c r="J15" s="15">
        <v>60</v>
      </c>
      <c r="K15" s="15">
        <v>73.794947368421106</v>
      </c>
      <c r="L15" s="15">
        <v>107.338105263158</v>
      </c>
      <c r="M15" s="21">
        <v>510</v>
      </c>
      <c r="N15" s="14">
        <f t="shared" si="0"/>
        <v>1477.156210526316</v>
      </c>
    </row>
    <row r="16" spans="1:14">
      <c r="A16" s="70">
        <v>12</v>
      </c>
      <c r="B16" s="108"/>
      <c r="C16" s="10" t="s">
        <v>19</v>
      </c>
      <c r="D16" s="20">
        <v>402</v>
      </c>
      <c r="E16" s="20">
        <v>37.0557894736842</v>
      </c>
      <c r="F16" s="15">
        <v>250.04</v>
      </c>
      <c r="G16" s="15">
        <v>439.32</v>
      </c>
      <c r="H16" s="21">
        <v>140</v>
      </c>
      <c r="I16" s="15">
        <v>91</v>
      </c>
      <c r="J16" s="15">
        <v>66</v>
      </c>
      <c r="K16" s="15">
        <v>81.522736842105203</v>
      </c>
      <c r="L16" s="15">
        <v>118.57852631578901</v>
      </c>
      <c r="M16" s="21">
        <v>510</v>
      </c>
      <c r="N16" s="14">
        <f t="shared" si="0"/>
        <v>1625.5170526315783</v>
      </c>
    </row>
    <row r="17" spans="1:14">
      <c r="A17" s="70">
        <v>13</v>
      </c>
      <c r="B17" s="108"/>
      <c r="C17" s="5" t="s">
        <v>16</v>
      </c>
      <c r="D17" s="21">
        <v>551</v>
      </c>
      <c r="E17" s="21">
        <v>42.398947368421098</v>
      </c>
      <c r="F17" s="7">
        <v>250.04</v>
      </c>
      <c r="G17" s="7">
        <v>439.32</v>
      </c>
      <c r="H17" s="21">
        <v>213</v>
      </c>
      <c r="I17" s="7">
        <v>108</v>
      </c>
      <c r="J17" s="7">
        <v>76</v>
      </c>
      <c r="K17" s="7">
        <v>93.277684210526303</v>
      </c>
      <c r="L17" s="7">
        <v>135.676631578947</v>
      </c>
      <c r="M17" s="21">
        <v>510</v>
      </c>
      <c r="N17" s="14">
        <f t="shared" si="0"/>
        <v>1908.7132631578945</v>
      </c>
    </row>
    <row r="18" spans="1:14">
      <c r="A18" s="70">
        <v>14</v>
      </c>
      <c r="B18" s="108" t="s">
        <v>23</v>
      </c>
      <c r="C18" s="10">
        <v>150</v>
      </c>
      <c r="D18" s="20">
        <v>514</v>
      </c>
      <c r="E18" s="20">
        <v>47.381052631579003</v>
      </c>
      <c r="F18" s="15">
        <v>341</v>
      </c>
      <c r="G18" s="15">
        <v>467.78</v>
      </c>
      <c r="H18" s="21">
        <v>201</v>
      </c>
      <c r="I18" s="15">
        <v>122</v>
      </c>
      <c r="J18" s="15">
        <v>85</v>
      </c>
      <c r="K18" s="15">
        <v>104.238315789474</v>
      </c>
      <c r="L18" s="15">
        <v>151.619368421053</v>
      </c>
      <c r="M18" s="21">
        <v>630</v>
      </c>
      <c r="N18" s="14">
        <f t="shared" si="0"/>
        <v>2034.0187368421059</v>
      </c>
    </row>
    <row r="19" spans="1:14">
      <c r="A19" s="70">
        <v>15</v>
      </c>
      <c r="B19" s="108"/>
      <c r="C19" s="10" t="s">
        <v>19</v>
      </c>
      <c r="D19" s="20">
        <v>567</v>
      </c>
      <c r="E19" s="20">
        <v>51.737368421052501</v>
      </c>
      <c r="F19" s="15">
        <v>402</v>
      </c>
      <c r="G19" s="15">
        <v>511.95</v>
      </c>
      <c r="H19" s="21">
        <v>246</v>
      </c>
      <c r="I19" s="15">
        <v>133</v>
      </c>
      <c r="J19" s="15">
        <v>93</v>
      </c>
      <c r="K19" s="15">
        <v>113.822210526315</v>
      </c>
      <c r="L19" s="15">
        <v>165.55957894736801</v>
      </c>
      <c r="M19" s="21">
        <v>630</v>
      </c>
      <c r="N19" s="14">
        <f t="shared" si="0"/>
        <v>2284.0691578947358</v>
      </c>
    </row>
    <row r="20" spans="1:14">
      <c r="A20" s="70">
        <v>16</v>
      </c>
      <c r="B20" s="108"/>
      <c r="C20" s="10" t="s">
        <v>16</v>
      </c>
      <c r="D20" s="20">
        <v>804</v>
      </c>
      <c r="E20" s="20">
        <v>68.771052631578996</v>
      </c>
      <c r="F20" s="15">
        <v>490.09</v>
      </c>
      <c r="G20" s="15">
        <v>595.19000000000005</v>
      </c>
      <c r="H20" s="21">
        <v>287</v>
      </c>
      <c r="I20" s="15">
        <v>165</v>
      </c>
      <c r="J20" s="15">
        <v>124</v>
      </c>
      <c r="K20" s="15">
        <v>151.29631578947399</v>
      </c>
      <c r="L20" s="15">
        <v>220.067368421053</v>
      </c>
      <c r="M20" s="21">
        <v>630</v>
      </c>
      <c r="N20" s="14">
        <f t="shared" si="0"/>
        <v>2905.4147368421063</v>
      </c>
    </row>
    <row r="21" spans="1:14">
      <c r="A21" s="70">
        <v>17</v>
      </c>
      <c r="B21" s="108" t="s">
        <v>24</v>
      </c>
      <c r="C21" s="10">
        <v>150</v>
      </c>
      <c r="D21" s="20">
        <v>620</v>
      </c>
      <c r="E21" s="20">
        <v>68.379473684210495</v>
      </c>
      <c r="F21" s="15">
        <v>511.48</v>
      </c>
      <c r="G21" s="15">
        <v>628.42999999999995</v>
      </c>
      <c r="H21" s="21">
        <v>305</v>
      </c>
      <c r="I21" s="15">
        <v>168</v>
      </c>
      <c r="J21" s="15">
        <v>123</v>
      </c>
      <c r="K21" s="15">
        <v>150.43484210526299</v>
      </c>
      <c r="L21" s="15">
        <v>218.81431578947399</v>
      </c>
      <c r="M21" s="21">
        <v>750</v>
      </c>
      <c r="N21" s="14">
        <f t="shared" si="0"/>
        <v>2793.5386315789474</v>
      </c>
    </row>
    <row r="22" spans="1:14">
      <c r="A22" s="70">
        <v>18</v>
      </c>
      <c r="B22" s="108"/>
      <c r="C22" s="10" t="s">
        <v>19</v>
      </c>
      <c r="D22" s="20">
        <v>686</v>
      </c>
      <c r="E22" s="20">
        <v>72.050526315789497</v>
      </c>
      <c r="F22" s="15">
        <v>564.49</v>
      </c>
      <c r="G22" s="15">
        <v>701.67</v>
      </c>
      <c r="H22" s="21">
        <v>314</v>
      </c>
      <c r="I22" s="15">
        <v>181</v>
      </c>
      <c r="J22" s="15">
        <v>129</v>
      </c>
      <c r="K22" s="15">
        <v>158.51115789473701</v>
      </c>
      <c r="L22" s="15">
        <v>230.56168421052601</v>
      </c>
      <c r="M22" s="21">
        <v>750</v>
      </c>
      <c r="N22" s="14">
        <f t="shared" si="0"/>
        <v>3037.2833684210527</v>
      </c>
    </row>
    <row r="23" spans="1:14">
      <c r="A23" s="70">
        <v>19</v>
      </c>
      <c r="B23" s="108"/>
      <c r="C23" s="10" t="s">
        <v>16</v>
      </c>
      <c r="D23" s="20">
        <v>876</v>
      </c>
      <c r="E23" s="20">
        <v>77.141052631579001</v>
      </c>
      <c r="F23" s="15">
        <v>678.43</v>
      </c>
      <c r="G23" s="15">
        <v>776.78</v>
      </c>
      <c r="H23" s="21">
        <v>334</v>
      </c>
      <c r="I23" s="15">
        <v>191</v>
      </c>
      <c r="J23" s="15">
        <v>139</v>
      </c>
      <c r="K23" s="15">
        <v>169.71031578947401</v>
      </c>
      <c r="L23" s="15">
        <v>246.851368421053</v>
      </c>
      <c r="M23" s="21">
        <v>750</v>
      </c>
      <c r="N23" s="14">
        <f t="shared" si="0"/>
        <v>3488.9127368421055</v>
      </c>
    </row>
    <row r="24" spans="1:14">
      <c r="A24" s="70">
        <v>20</v>
      </c>
      <c r="B24" s="108" t="s">
        <v>25</v>
      </c>
      <c r="C24" s="10">
        <v>150</v>
      </c>
      <c r="D24" s="20">
        <v>711</v>
      </c>
      <c r="E24" s="20">
        <v>77.630526315789496</v>
      </c>
      <c r="F24" s="15">
        <v>575.88</v>
      </c>
      <c r="G24" s="15">
        <v>686.78</v>
      </c>
      <c r="H24" s="21">
        <v>336</v>
      </c>
      <c r="I24" s="15">
        <v>197</v>
      </c>
      <c r="J24" s="15">
        <v>140</v>
      </c>
      <c r="K24" s="15">
        <v>170.78715789473699</v>
      </c>
      <c r="L24" s="15">
        <v>248.41768421052601</v>
      </c>
      <c r="M24" s="21">
        <v>890</v>
      </c>
      <c r="N24" s="14">
        <f t="shared" si="0"/>
        <v>3143.4953684210523</v>
      </c>
    </row>
    <row r="25" spans="1:14">
      <c r="A25" s="70">
        <v>21</v>
      </c>
      <c r="B25" s="108"/>
      <c r="C25" s="10" t="s">
        <v>19</v>
      </c>
      <c r="D25" s="20">
        <v>789</v>
      </c>
      <c r="E25" s="20">
        <v>82.574210526315994</v>
      </c>
      <c r="F25" s="15">
        <v>628.42999999999995</v>
      </c>
      <c r="G25" s="15">
        <v>725.84</v>
      </c>
      <c r="H25" s="21">
        <v>354</v>
      </c>
      <c r="I25" s="15">
        <v>208</v>
      </c>
      <c r="J25" s="15">
        <v>149</v>
      </c>
      <c r="K25" s="15">
        <v>181.66326315789499</v>
      </c>
      <c r="L25" s="15">
        <v>264.23747368421101</v>
      </c>
      <c r="M25" s="21">
        <v>890</v>
      </c>
      <c r="N25" s="14">
        <f t="shared" si="0"/>
        <v>3382.7449473684223</v>
      </c>
    </row>
    <row r="26" spans="1:14">
      <c r="A26" s="70">
        <v>22</v>
      </c>
      <c r="B26" s="108"/>
      <c r="C26" s="10" t="s">
        <v>16</v>
      </c>
      <c r="D26" s="20">
        <v>948</v>
      </c>
      <c r="E26" s="20">
        <v>86.49</v>
      </c>
      <c r="F26" s="15">
        <v>752.37</v>
      </c>
      <c r="G26" s="15">
        <v>863.04</v>
      </c>
      <c r="H26" s="21">
        <v>376</v>
      </c>
      <c r="I26" s="15">
        <v>218</v>
      </c>
      <c r="J26" s="15">
        <v>156</v>
      </c>
      <c r="K26" s="15">
        <v>190.27799999999999</v>
      </c>
      <c r="L26" s="15">
        <v>276.76799999999997</v>
      </c>
      <c r="M26" s="21">
        <v>890</v>
      </c>
      <c r="N26" s="14">
        <f t="shared" si="0"/>
        <v>3866.9459999999999</v>
      </c>
    </row>
    <row r="27" spans="1:14">
      <c r="A27" s="70">
        <v>23</v>
      </c>
      <c r="B27" s="108" t="s">
        <v>26</v>
      </c>
      <c r="C27" s="10">
        <v>150</v>
      </c>
      <c r="D27" s="20">
        <v>1134</v>
      </c>
      <c r="E27" s="20">
        <v>105.53052631579</v>
      </c>
      <c r="F27" s="15">
        <v>923.49</v>
      </c>
      <c r="G27" s="15">
        <v>1142.97</v>
      </c>
      <c r="H27" s="21">
        <v>430</v>
      </c>
      <c r="I27" s="15">
        <v>239</v>
      </c>
      <c r="J27" s="15">
        <v>190</v>
      </c>
      <c r="K27" s="15">
        <v>232.16715789473699</v>
      </c>
      <c r="L27" s="15">
        <v>337.69768421052601</v>
      </c>
      <c r="M27" s="21">
        <v>1020</v>
      </c>
      <c r="N27" s="14">
        <f t="shared" si="0"/>
        <v>4734.8553684210528</v>
      </c>
    </row>
    <row r="28" spans="1:14">
      <c r="A28" s="70">
        <v>24</v>
      </c>
      <c r="B28" s="108"/>
      <c r="C28" s="10" t="s">
        <v>19</v>
      </c>
      <c r="D28" s="20">
        <v>1262</v>
      </c>
      <c r="E28" s="20">
        <v>118.59947368421101</v>
      </c>
      <c r="F28" s="15">
        <v>988.59</v>
      </c>
      <c r="G28" s="15">
        <v>1168.08</v>
      </c>
      <c r="H28" s="21">
        <v>471</v>
      </c>
      <c r="I28" s="15">
        <v>266</v>
      </c>
      <c r="J28" s="15">
        <v>213</v>
      </c>
      <c r="K28" s="15">
        <v>260.91884210526302</v>
      </c>
      <c r="L28" s="15">
        <v>379.518315789474</v>
      </c>
      <c r="M28" s="21">
        <v>1020</v>
      </c>
      <c r="N28" s="14">
        <f t="shared" si="0"/>
        <v>5127.7066315789489</v>
      </c>
    </row>
    <row r="29" spans="1:14">
      <c r="A29" s="70">
        <v>25</v>
      </c>
      <c r="B29" s="108"/>
      <c r="C29" s="10" t="s">
        <v>16</v>
      </c>
      <c r="D29" s="20">
        <v>1420</v>
      </c>
      <c r="E29" s="20">
        <v>124.522105263158</v>
      </c>
      <c r="F29" s="15">
        <v>1021.14</v>
      </c>
      <c r="G29" s="15">
        <v>1206.21</v>
      </c>
      <c r="H29" s="21">
        <v>481</v>
      </c>
      <c r="I29" s="15">
        <v>297</v>
      </c>
      <c r="J29" s="15">
        <v>224</v>
      </c>
      <c r="K29" s="15">
        <v>273.94863157894798</v>
      </c>
      <c r="L29" s="15">
        <v>398.47073684210602</v>
      </c>
      <c r="M29" s="21">
        <v>1020</v>
      </c>
      <c r="N29" s="14">
        <f t="shared" si="0"/>
        <v>5446.2914736842122</v>
      </c>
    </row>
    <row r="30" spans="1:14">
      <c r="A30" s="70">
        <v>26</v>
      </c>
      <c r="B30" s="108" t="s">
        <v>27</v>
      </c>
      <c r="C30" s="10">
        <v>150</v>
      </c>
      <c r="D30" s="20">
        <v>1670</v>
      </c>
      <c r="E30" s="20">
        <v>160.20473684210501</v>
      </c>
      <c r="F30" s="15">
        <v>1342.92</v>
      </c>
      <c r="G30" s="15">
        <v>1587.51</v>
      </c>
      <c r="H30" s="21">
        <v>533</v>
      </c>
      <c r="I30" s="15">
        <v>320.40947368421098</v>
      </c>
      <c r="J30" s="15">
        <v>228</v>
      </c>
      <c r="K30" s="15">
        <v>352.45042105263201</v>
      </c>
      <c r="L30" s="15">
        <v>512.65515789473795</v>
      </c>
      <c r="M30" s="21">
        <v>1130</v>
      </c>
      <c r="N30" s="14">
        <f t="shared" si="0"/>
        <v>6707.1497894736858</v>
      </c>
    </row>
    <row r="31" spans="1:14">
      <c r="A31" s="70">
        <v>27</v>
      </c>
      <c r="B31" s="108"/>
      <c r="C31" s="10" t="s">
        <v>19</v>
      </c>
      <c r="D31" s="20">
        <v>1736</v>
      </c>
      <c r="E31" s="20">
        <v>166.95947368421099</v>
      </c>
      <c r="F31" s="15">
        <v>1396.86</v>
      </c>
      <c r="G31" s="15">
        <v>1650.75</v>
      </c>
      <c r="H31" s="21">
        <v>574</v>
      </c>
      <c r="I31" s="15">
        <v>344</v>
      </c>
      <c r="J31" s="15">
        <v>300</v>
      </c>
      <c r="K31" s="15">
        <v>367.31084210526302</v>
      </c>
      <c r="L31" s="15">
        <v>534.27031578947401</v>
      </c>
      <c r="M31" s="21">
        <v>1130</v>
      </c>
      <c r="N31" s="14">
        <f t="shared" si="0"/>
        <v>7070.1506315789475</v>
      </c>
    </row>
    <row r="32" spans="1:14">
      <c r="A32" s="70">
        <v>28</v>
      </c>
      <c r="B32" s="108"/>
      <c r="C32" s="10" t="s">
        <v>16</v>
      </c>
      <c r="D32" s="20">
        <v>1932</v>
      </c>
      <c r="E32" s="20">
        <v>176.748947368421</v>
      </c>
      <c r="F32" s="15">
        <v>1450.8</v>
      </c>
      <c r="G32" s="15">
        <v>1713.99</v>
      </c>
      <c r="H32" s="21">
        <v>591</v>
      </c>
      <c r="I32" s="15">
        <v>372</v>
      </c>
      <c r="J32" s="15">
        <v>318</v>
      </c>
      <c r="K32" s="15">
        <v>388.84768421052598</v>
      </c>
      <c r="L32" s="15">
        <v>565.59663157894704</v>
      </c>
      <c r="M32" s="21">
        <v>1130</v>
      </c>
      <c r="N32" s="14">
        <f t="shared" si="0"/>
        <v>7508.9832631578938</v>
      </c>
    </row>
    <row r="33" spans="1:14">
      <c r="A33" s="70">
        <v>29</v>
      </c>
      <c r="B33" s="108" t="s">
        <v>28</v>
      </c>
      <c r="C33" s="10">
        <v>150</v>
      </c>
      <c r="D33" s="20">
        <v>2048</v>
      </c>
      <c r="E33" s="20">
        <v>198.726315789474</v>
      </c>
      <c r="F33" s="15">
        <v>1718.64</v>
      </c>
      <c r="G33" s="15">
        <v>1967.88</v>
      </c>
      <c r="H33" s="21">
        <v>609</v>
      </c>
      <c r="I33" s="15">
        <v>397.45263157894698</v>
      </c>
      <c r="J33" s="15">
        <v>358</v>
      </c>
      <c r="K33" s="15">
        <v>437.19789473684199</v>
      </c>
      <c r="L33" s="15">
        <v>635.92421052631505</v>
      </c>
      <c r="M33" s="21">
        <v>1260</v>
      </c>
      <c r="N33" s="14">
        <f t="shared" si="0"/>
        <v>8370.8210526315779</v>
      </c>
    </row>
    <row r="34" spans="1:14">
      <c r="A34" s="70">
        <v>30</v>
      </c>
      <c r="B34" s="108"/>
      <c r="C34" s="10" t="s">
        <v>19</v>
      </c>
      <c r="D34" s="20">
        <v>2158</v>
      </c>
      <c r="E34" s="20">
        <v>209.98421052631599</v>
      </c>
      <c r="F34" s="15">
        <v>1933.47</v>
      </c>
      <c r="G34" s="15">
        <v>2095.29</v>
      </c>
      <c r="H34" s="21">
        <v>640</v>
      </c>
      <c r="I34" s="15">
        <v>419.96842105263198</v>
      </c>
      <c r="J34" s="15">
        <v>378</v>
      </c>
      <c r="K34" s="15">
        <v>461.96526315789498</v>
      </c>
      <c r="L34" s="15">
        <v>671.94947368421094</v>
      </c>
      <c r="M34" s="21">
        <v>1260</v>
      </c>
      <c r="N34" s="14">
        <f t="shared" si="0"/>
        <v>8968.6273684210555</v>
      </c>
    </row>
    <row r="35" spans="1:14">
      <c r="A35" s="70">
        <v>31</v>
      </c>
      <c r="B35" s="108"/>
      <c r="C35" s="10" t="s">
        <v>16</v>
      </c>
      <c r="D35" s="20">
        <v>2397</v>
      </c>
      <c r="E35" s="20">
        <v>224.17894736842101</v>
      </c>
      <c r="F35" s="15">
        <v>1933.47</v>
      </c>
      <c r="G35" s="15">
        <v>2158.5300000000002</v>
      </c>
      <c r="H35" s="21">
        <v>664</v>
      </c>
      <c r="I35" s="15">
        <v>448.35789473684201</v>
      </c>
      <c r="J35" s="15">
        <v>404</v>
      </c>
      <c r="K35" s="15">
        <v>493.19368421052599</v>
      </c>
      <c r="L35" s="15">
        <v>717.37263157894699</v>
      </c>
      <c r="M35" s="21">
        <v>1260</v>
      </c>
      <c r="N35" s="14">
        <f t="shared" si="0"/>
        <v>9440.1031578947368</v>
      </c>
    </row>
    <row r="36" spans="1:14">
      <c r="A36" s="70">
        <v>32</v>
      </c>
      <c r="B36" s="109" t="s">
        <v>38</v>
      </c>
      <c r="C36" s="5">
        <v>150</v>
      </c>
      <c r="D36" s="21">
        <v>2086</v>
      </c>
      <c r="E36" s="21">
        <v>202.64210526315799</v>
      </c>
      <c r="F36" s="15">
        <v>1753.0128</v>
      </c>
      <c r="G36" s="15">
        <v>2007.2375999999999</v>
      </c>
      <c r="H36" s="21">
        <v>687</v>
      </c>
      <c r="I36" s="15">
        <v>405.28421052631597</v>
      </c>
      <c r="J36" s="15">
        <v>365</v>
      </c>
      <c r="K36" s="15">
        <v>445.81263157894801</v>
      </c>
      <c r="L36" s="15">
        <v>648.45473684210594</v>
      </c>
      <c r="M36" s="21">
        <v>1390</v>
      </c>
      <c r="N36" s="14">
        <f t="shared" si="0"/>
        <v>8600.4440842105287</v>
      </c>
    </row>
    <row r="37" spans="1:14">
      <c r="A37" s="70">
        <v>33</v>
      </c>
      <c r="B37" s="109"/>
      <c r="C37" s="5" t="s">
        <v>19</v>
      </c>
      <c r="D37" s="21">
        <v>2296</v>
      </c>
      <c r="E37" s="21">
        <v>213.9</v>
      </c>
      <c r="F37" s="15">
        <v>1972.1394</v>
      </c>
      <c r="G37" s="15">
        <v>2137.1958</v>
      </c>
      <c r="H37" s="21">
        <v>727</v>
      </c>
      <c r="I37" s="15">
        <v>427.8</v>
      </c>
      <c r="J37" s="15">
        <v>385</v>
      </c>
      <c r="K37" s="15">
        <v>470.58</v>
      </c>
      <c r="L37" s="15">
        <v>684.48</v>
      </c>
      <c r="M37" s="21">
        <v>1390</v>
      </c>
      <c r="N37" s="14">
        <f t="shared" si="0"/>
        <v>9314.0951999999997</v>
      </c>
    </row>
    <row r="38" spans="1:14">
      <c r="A38" s="70">
        <v>34</v>
      </c>
      <c r="B38" s="109"/>
      <c r="C38" s="5" t="s">
        <v>16</v>
      </c>
      <c r="D38" s="21">
        <v>2445</v>
      </c>
      <c r="E38" s="21">
        <v>229.07368421052701</v>
      </c>
      <c r="F38" s="15">
        <v>1972.1394</v>
      </c>
      <c r="G38" s="15">
        <v>2201.7006000000001</v>
      </c>
      <c r="H38" s="21">
        <v>742</v>
      </c>
      <c r="I38" s="15">
        <v>458.14736842105299</v>
      </c>
      <c r="J38" s="15">
        <v>412</v>
      </c>
      <c r="K38" s="15">
        <v>503.96210526315798</v>
      </c>
      <c r="L38" s="15">
        <v>733.03578947368499</v>
      </c>
      <c r="M38" s="21">
        <v>1390</v>
      </c>
      <c r="N38" s="14">
        <f t="shared" si="0"/>
        <v>9697.0589473684213</v>
      </c>
    </row>
    <row r="39" spans="1:14">
      <c r="A39" s="70">
        <v>35</v>
      </c>
      <c r="B39" s="109" t="s">
        <v>29</v>
      </c>
      <c r="C39" s="5">
        <v>150</v>
      </c>
      <c r="D39" s="21">
        <v>2412</v>
      </c>
      <c r="E39" s="21">
        <v>235.92631578947399</v>
      </c>
      <c r="F39" s="15">
        <v>2041.35</v>
      </c>
      <c r="G39" s="15">
        <v>2412.42</v>
      </c>
      <c r="H39" s="21">
        <v>781</v>
      </c>
      <c r="I39" s="15">
        <v>471.85263157894701</v>
      </c>
      <c r="J39" s="15">
        <v>425</v>
      </c>
      <c r="K39" s="15">
        <v>519.03789473684196</v>
      </c>
      <c r="L39" s="15">
        <v>754.96421052631501</v>
      </c>
      <c r="M39" s="21">
        <v>1520</v>
      </c>
      <c r="N39" s="14">
        <f t="shared" si="0"/>
        <v>10053.551052631579</v>
      </c>
    </row>
    <row r="40" spans="1:14">
      <c r="A40" s="70">
        <v>36</v>
      </c>
      <c r="B40" s="109"/>
      <c r="C40" s="5" t="s">
        <v>19</v>
      </c>
      <c r="D40" s="21">
        <v>3194</v>
      </c>
      <c r="E40" s="21">
        <v>315.71052631578999</v>
      </c>
      <c r="F40" s="15">
        <v>2792.79</v>
      </c>
      <c r="G40" s="15">
        <v>3174.09</v>
      </c>
      <c r="H40" s="21">
        <v>867</v>
      </c>
      <c r="I40" s="15">
        <v>631.42105263157896</v>
      </c>
      <c r="J40" s="15">
        <v>568</v>
      </c>
      <c r="K40" s="15">
        <v>694.56315789473695</v>
      </c>
      <c r="L40" s="15">
        <v>1010.27368421053</v>
      </c>
      <c r="M40" s="21">
        <v>1520</v>
      </c>
      <c r="N40" s="14">
        <f t="shared" si="0"/>
        <v>13247.848421052637</v>
      </c>
    </row>
    <row r="41" spans="1:14">
      <c r="A41" s="70">
        <v>37</v>
      </c>
      <c r="B41" s="109"/>
      <c r="C41" s="5" t="s">
        <v>16</v>
      </c>
      <c r="D41" s="21">
        <v>3491</v>
      </c>
      <c r="E41" s="21">
        <v>335.77894736842097</v>
      </c>
      <c r="F41" s="15">
        <v>2900.67</v>
      </c>
      <c r="G41" s="15">
        <v>3300.57</v>
      </c>
      <c r="H41" s="21">
        <v>899</v>
      </c>
      <c r="I41" s="15">
        <v>671.55789473684194</v>
      </c>
      <c r="J41" s="15">
        <v>604</v>
      </c>
      <c r="K41" s="15">
        <v>738.71368421052603</v>
      </c>
      <c r="L41" s="15">
        <v>1074.4926315789501</v>
      </c>
      <c r="M41" s="21">
        <v>1520</v>
      </c>
      <c r="N41" s="14">
        <f t="shared" si="0"/>
        <v>14015.783157894739</v>
      </c>
    </row>
    <row r="42" spans="1:14">
      <c r="A42" s="70">
        <v>38</v>
      </c>
      <c r="B42" s="109" t="s">
        <v>30</v>
      </c>
      <c r="C42" s="5">
        <v>150</v>
      </c>
      <c r="D42" s="21">
        <v>2609</v>
      </c>
      <c r="E42" s="21">
        <v>255.994736842105</v>
      </c>
      <c r="F42" s="15">
        <v>2148.3000000000002</v>
      </c>
      <c r="G42" s="15">
        <v>2538.9</v>
      </c>
      <c r="H42" s="21">
        <v>804</v>
      </c>
      <c r="I42" s="15">
        <v>511.98947368421</v>
      </c>
      <c r="J42" s="15">
        <v>461</v>
      </c>
      <c r="K42" s="15">
        <v>563.18842105263104</v>
      </c>
      <c r="L42" s="15">
        <v>819.18315789473604</v>
      </c>
      <c r="M42" s="21">
        <v>1670</v>
      </c>
      <c r="N42" s="14">
        <f t="shared" si="0"/>
        <v>10711.555789473683</v>
      </c>
    </row>
    <row r="43" spans="1:14">
      <c r="A43" s="70">
        <v>39</v>
      </c>
      <c r="B43" s="109"/>
      <c r="C43" s="5" t="s">
        <v>19</v>
      </c>
      <c r="D43" s="21">
        <v>3349</v>
      </c>
      <c r="E43" s="21">
        <v>321.33947368421099</v>
      </c>
      <c r="F43" s="15">
        <v>2363.13</v>
      </c>
      <c r="G43" s="15">
        <v>2792.79</v>
      </c>
      <c r="H43" s="21">
        <v>844</v>
      </c>
      <c r="I43" s="15">
        <v>642.67894736842095</v>
      </c>
      <c r="J43" s="15">
        <v>578</v>
      </c>
      <c r="K43" s="15">
        <v>706.94684210526304</v>
      </c>
      <c r="L43" s="15">
        <v>1028.2863157894701</v>
      </c>
      <c r="M43" s="21">
        <v>1670</v>
      </c>
      <c r="N43" s="14">
        <f t="shared" si="0"/>
        <v>12626.171578947364</v>
      </c>
    </row>
    <row r="44" spans="1:14">
      <c r="A44" s="70">
        <v>40</v>
      </c>
      <c r="B44" s="109" t="s">
        <v>31</v>
      </c>
      <c r="C44" s="5">
        <v>150</v>
      </c>
      <c r="D44" s="21">
        <v>2662</v>
      </c>
      <c r="E44" s="21">
        <v>261.378947368421</v>
      </c>
      <c r="F44" s="15">
        <v>2191.2660000000001</v>
      </c>
      <c r="G44" s="15">
        <v>2589.6779999999999</v>
      </c>
      <c r="H44" s="21">
        <v>844</v>
      </c>
      <c r="I44" s="15">
        <v>522.75789473684199</v>
      </c>
      <c r="J44" s="15">
        <v>470</v>
      </c>
      <c r="K44" s="15">
        <v>575.03368421052596</v>
      </c>
      <c r="L44" s="15">
        <v>836.41263157894696</v>
      </c>
      <c r="M44" s="21">
        <v>1797</v>
      </c>
      <c r="N44" s="14">
        <f t="shared" si="0"/>
        <v>10952.527157894736</v>
      </c>
    </row>
    <row r="45" spans="1:14">
      <c r="A45" s="70">
        <v>41</v>
      </c>
      <c r="B45" s="109"/>
      <c r="C45" s="5" t="s">
        <v>19</v>
      </c>
      <c r="D45" s="21">
        <v>3453</v>
      </c>
      <c r="E45" s="21">
        <v>342.14210526315799</v>
      </c>
      <c r="F45" s="15">
        <v>2410.3926000000001</v>
      </c>
      <c r="G45" s="15">
        <v>2848.6457999999998</v>
      </c>
      <c r="H45" s="21">
        <v>867</v>
      </c>
      <c r="I45" s="15">
        <v>684.28421052631597</v>
      </c>
      <c r="J45" s="15">
        <v>616</v>
      </c>
      <c r="K45" s="15">
        <v>752.71263157894805</v>
      </c>
      <c r="L45" s="15">
        <v>1094.85473684211</v>
      </c>
      <c r="M45" s="21">
        <v>1797</v>
      </c>
      <c r="N45" s="14">
        <f t="shared" si="0"/>
        <v>13069.032084210532</v>
      </c>
    </row>
    <row r="46" spans="1:14">
      <c r="A46" s="70">
        <v>42</v>
      </c>
      <c r="B46" s="109" t="s">
        <v>32</v>
      </c>
      <c r="C46" s="5">
        <v>150</v>
      </c>
      <c r="D46" s="21">
        <v>2874</v>
      </c>
      <c r="E46" s="21">
        <v>280.46842105263198</v>
      </c>
      <c r="F46" s="15">
        <v>2577.96</v>
      </c>
      <c r="G46" s="15">
        <v>3046.68</v>
      </c>
      <c r="H46" s="21">
        <v>883</v>
      </c>
      <c r="I46" s="15">
        <v>560.93684210526305</v>
      </c>
      <c r="J46" s="15">
        <v>505</v>
      </c>
      <c r="K46" s="15">
        <v>617.03052631578896</v>
      </c>
      <c r="L46" s="15">
        <v>897.498947368421</v>
      </c>
      <c r="M46" s="21">
        <v>1943</v>
      </c>
      <c r="N46" s="14">
        <f t="shared" si="0"/>
        <v>12242.574736842105</v>
      </c>
    </row>
    <row r="47" spans="1:14">
      <c r="A47" s="70">
        <v>43</v>
      </c>
      <c r="B47" s="109"/>
      <c r="C47" s="5" t="s">
        <v>19</v>
      </c>
      <c r="D47" s="21">
        <v>3400</v>
      </c>
      <c r="E47" s="21">
        <v>336.75789473684199</v>
      </c>
      <c r="F47" s="15">
        <v>2685.84</v>
      </c>
      <c r="G47" s="15">
        <v>3300.57</v>
      </c>
      <c r="H47" s="21">
        <v>922</v>
      </c>
      <c r="I47" s="15">
        <v>673.51578947368398</v>
      </c>
      <c r="J47" s="15">
        <v>606</v>
      </c>
      <c r="K47" s="15">
        <v>740.86736842105199</v>
      </c>
      <c r="L47" s="15">
        <v>1077.62526315789</v>
      </c>
      <c r="M47" s="21">
        <v>1943</v>
      </c>
      <c r="N47" s="14">
        <f t="shared" si="0"/>
        <v>13743.176315789467</v>
      </c>
    </row>
    <row r="48" spans="1:14">
      <c r="A48" s="70">
        <v>44</v>
      </c>
      <c r="B48" s="109" t="s">
        <v>33</v>
      </c>
      <c r="C48" s="5">
        <v>150</v>
      </c>
      <c r="D48" s="21">
        <v>3139</v>
      </c>
      <c r="E48" s="21">
        <v>310.081578947369</v>
      </c>
      <c r="F48" s="15">
        <v>2792.79</v>
      </c>
      <c r="G48" s="15">
        <v>3427.98</v>
      </c>
      <c r="H48" s="21">
        <v>961</v>
      </c>
      <c r="I48" s="15">
        <v>620.16315789473697</v>
      </c>
      <c r="J48" s="15">
        <v>558</v>
      </c>
      <c r="K48" s="15">
        <v>682.17947368421096</v>
      </c>
      <c r="L48" s="15">
        <v>992.26105263157899</v>
      </c>
      <c r="M48" s="21">
        <v>2088</v>
      </c>
      <c r="N48" s="14">
        <f t="shared" si="0"/>
        <v>13483.455263157895</v>
      </c>
    </row>
    <row r="49" spans="1:14">
      <c r="A49" s="70">
        <v>45</v>
      </c>
      <c r="B49" s="109"/>
      <c r="C49" s="5" t="s">
        <v>19</v>
      </c>
      <c r="D49" s="21">
        <v>3616</v>
      </c>
      <c r="E49" s="21">
        <v>358.78421052631597</v>
      </c>
      <c r="F49" s="15">
        <v>2900.67</v>
      </c>
      <c r="G49" s="15">
        <v>3554.46</v>
      </c>
      <c r="H49" s="21">
        <v>1040</v>
      </c>
      <c r="I49" s="15">
        <v>717.56842105263195</v>
      </c>
      <c r="J49" s="15">
        <v>646</v>
      </c>
      <c r="K49" s="15">
        <v>789.32526315789505</v>
      </c>
      <c r="L49" s="15">
        <v>1148.1094736842099</v>
      </c>
      <c r="M49" s="21">
        <v>2088</v>
      </c>
      <c r="N49" s="14">
        <f t="shared" si="0"/>
        <v>14770.917368421053</v>
      </c>
    </row>
    <row r="50" spans="1:14">
      <c r="A50" s="70">
        <v>46</v>
      </c>
      <c r="B50" s="109" t="s">
        <v>39</v>
      </c>
      <c r="C50" s="5">
        <v>150</v>
      </c>
      <c r="D50" s="21">
        <v>3592</v>
      </c>
      <c r="E50" s="21">
        <v>356.33684210526297</v>
      </c>
      <c r="F50" s="15">
        <v>3007.62</v>
      </c>
      <c r="G50" s="15">
        <v>3554.46</v>
      </c>
      <c r="H50" s="21">
        <v>1196</v>
      </c>
      <c r="I50" s="15">
        <v>712.67368421052595</v>
      </c>
      <c r="J50" s="15">
        <v>641</v>
      </c>
      <c r="K50" s="15">
        <v>783.94105263157905</v>
      </c>
      <c r="L50" s="15">
        <v>1140.2778947368399</v>
      </c>
      <c r="M50" s="21">
        <v>2234</v>
      </c>
      <c r="N50" s="14">
        <f t="shared" si="0"/>
        <v>14984.309473684209</v>
      </c>
    </row>
    <row r="51" spans="1:14">
      <c r="A51" s="70">
        <v>47</v>
      </c>
      <c r="B51" s="109"/>
      <c r="C51" s="5" t="s">
        <v>19</v>
      </c>
      <c r="D51" s="21">
        <v>3808</v>
      </c>
      <c r="E51" s="21">
        <v>378.36315789473701</v>
      </c>
      <c r="F51" s="15">
        <v>3115.5</v>
      </c>
      <c r="G51" s="15">
        <v>3808.35</v>
      </c>
      <c r="H51" s="21">
        <v>1196</v>
      </c>
      <c r="I51" s="15">
        <v>756.72631578947403</v>
      </c>
      <c r="J51" s="15">
        <v>681</v>
      </c>
      <c r="K51" s="15">
        <v>832.39894736842098</v>
      </c>
      <c r="L51" s="15">
        <v>1210.76210526316</v>
      </c>
      <c r="M51" s="21">
        <v>2234</v>
      </c>
      <c r="N51" s="14">
        <f t="shared" si="0"/>
        <v>15787.100526315793</v>
      </c>
    </row>
    <row r="52" spans="1:14">
      <c r="A52" s="70">
        <v>48</v>
      </c>
      <c r="B52" s="109" t="s">
        <v>40</v>
      </c>
      <c r="C52" s="5">
        <v>150</v>
      </c>
      <c r="D52" s="21">
        <v>3659.2568421052601</v>
      </c>
      <c r="E52" s="21">
        <v>363.18947368420999</v>
      </c>
      <c r="F52" s="15">
        <v>3067.7723999999998</v>
      </c>
      <c r="G52" s="15">
        <v>3625.5491999999999</v>
      </c>
      <c r="H52" s="21">
        <v>1196</v>
      </c>
      <c r="I52" s="15">
        <v>726.378947368421</v>
      </c>
      <c r="J52" s="15">
        <v>654</v>
      </c>
      <c r="K52" s="15">
        <v>799.01684210526298</v>
      </c>
      <c r="L52" s="15">
        <v>1162.20631578947</v>
      </c>
      <c r="M52" s="21">
        <v>2430</v>
      </c>
      <c r="N52" s="14">
        <f t="shared" si="0"/>
        <v>15253.370021052622</v>
      </c>
    </row>
    <row r="53" spans="1:14">
      <c r="A53" s="70">
        <v>49</v>
      </c>
      <c r="B53" s="109"/>
      <c r="C53" s="5" t="s">
        <v>19</v>
      </c>
      <c r="D53" s="21">
        <v>3879.9115789473699</v>
      </c>
      <c r="E53" s="21">
        <v>385.70526315789499</v>
      </c>
      <c r="F53" s="15">
        <v>3177.81</v>
      </c>
      <c r="G53" s="15">
        <v>3884.5169999999998</v>
      </c>
      <c r="H53" s="21">
        <v>1196</v>
      </c>
      <c r="I53" s="15">
        <v>771.41052631578998</v>
      </c>
      <c r="J53" s="15">
        <v>694</v>
      </c>
      <c r="K53" s="15">
        <v>848.55157894736897</v>
      </c>
      <c r="L53" s="15">
        <v>1234.2568421052599</v>
      </c>
      <c r="M53" s="21">
        <v>2430</v>
      </c>
      <c r="N53" s="14">
        <f t="shared" si="0"/>
        <v>16072.162789473685</v>
      </c>
    </row>
    <row r="54" spans="1:14">
      <c r="A54" s="70">
        <v>50</v>
      </c>
      <c r="B54" s="109" t="s">
        <v>41</v>
      </c>
      <c r="C54" s="5">
        <v>150</v>
      </c>
      <c r="D54" s="21">
        <v>3733.6078947368401</v>
      </c>
      <c r="E54" s="21">
        <v>370.77631578947398</v>
      </c>
      <c r="F54" s="15">
        <v>3129.1278480000001</v>
      </c>
      <c r="G54" s="15">
        <v>3698.0601839999999</v>
      </c>
      <c r="H54" s="21">
        <v>1212</v>
      </c>
      <c r="I54" s="15">
        <v>741.55263157894694</v>
      </c>
      <c r="J54" s="15">
        <v>667</v>
      </c>
      <c r="K54" s="15">
        <v>815.70789473684204</v>
      </c>
      <c r="L54" s="15">
        <v>1186.4842105263201</v>
      </c>
      <c r="M54" s="21">
        <v>2626</v>
      </c>
      <c r="N54" s="14">
        <f t="shared" si="0"/>
        <v>15554.316979368423</v>
      </c>
    </row>
    <row r="55" spans="1:14">
      <c r="A55" s="70">
        <v>51</v>
      </c>
      <c r="B55" s="109"/>
      <c r="C55" s="5" t="s">
        <v>19</v>
      </c>
      <c r="D55" s="21">
        <v>3956.6610526315799</v>
      </c>
      <c r="E55" s="21">
        <v>393.53684210526302</v>
      </c>
      <c r="F55" s="15">
        <v>3241.3661999999999</v>
      </c>
      <c r="G55" s="15">
        <v>3962.2073399999999</v>
      </c>
      <c r="H55" s="21">
        <v>1212</v>
      </c>
      <c r="I55" s="15">
        <v>787.07368421052604</v>
      </c>
      <c r="J55" s="15">
        <v>708</v>
      </c>
      <c r="K55" s="15">
        <v>865.78105263157897</v>
      </c>
      <c r="L55" s="15">
        <v>1259.3178947368399</v>
      </c>
      <c r="M55" s="21">
        <v>2626</v>
      </c>
      <c r="N55" s="14">
        <f t="shared" si="0"/>
        <v>16385.944066315787</v>
      </c>
    </row>
    <row r="56" spans="1:14">
      <c r="A56" s="70">
        <v>52</v>
      </c>
      <c r="B56" s="108" t="s">
        <v>42</v>
      </c>
      <c r="C56" s="10">
        <v>150</v>
      </c>
      <c r="D56" s="20">
        <v>3831.9431578947401</v>
      </c>
      <c r="E56" s="20">
        <v>380.81052631579001</v>
      </c>
      <c r="F56" s="15">
        <v>3222.45</v>
      </c>
      <c r="G56" s="15">
        <v>3935.76</v>
      </c>
      <c r="H56" s="21">
        <v>1236</v>
      </c>
      <c r="I56" s="15">
        <v>761.621052631579</v>
      </c>
      <c r="J56" s="15">
        <v>685</v>
      </c>
      <c r="K56" s="15">
        <v>837.78315789473697</v>
      </c>
      <c r="L56" s="15">
        <v>1218.59368421053</v>
      </c>
      <c r="M56" s="21">
        <v>2872</v>
      </c>
      <c r="N56" s="14">
        <f t="shared" si="0"/>
        <v>16109.961578947376</v>
      </c>
    </row>
    <row r="57" spans="1:14">
      <c r="A57" s="70">
        <v>53</v>
      </c>
      <c r="B57" s="108"/>
      <c r="C57" s="10" t="s">
        <v>19</v>
      </c>
      <c r="D57" s="20">
        <v>4000</v>
      </c>
      <c r="E57" s="20">
        <v>397.942105263158</v>
      </c>
      <c r="F57" s="15">
        <v>3330.33</v>
      </c>
      <c r="G57" s="15">
        <v>3935.76</v>
      </c>
      <c r="H57" s="21">
        <v>1275</v>
      </c>
      <c r="I57" s="15">
        <v>795.884210526316</v>
      </c>
      <c r="J57" s="15">
        <v>716</v>
      </c>
      <c r="K57" s="15">
        <v>875.47263157894804</v>
      </c>
      <c r="L57" s="15">
        <v>1273.41473684211</v>
      </c>
      <c r="M57" s="21">
        <v>2872</v>
      </c>
      <c r="N57" s="14">
        <f t="shared" si="0"/>
        <v>16599.803684210532</v>
      </c>
    </row>
    <row r="58" spans="1:14">
      <c r="A58" s="70">
        <v>54</v>
      </c>
      <c r="B58" s="108" t="s">
        <v>43</v>
      </c>
      <c r="C58" s="10">
        <v>150</v>
      </c>
      <c r="D58" s="20">
        <v>4000</v>
      </c>
      <c r="E58" s="20">
        <v>397.942105263158</v>
      </c>
      <c r="F58" s="15">
        <v>3437.28</v>
      </c>
      <c r="G58" s="15">
        <v>4062.24</v>
      </c>
      <c r="H58" s="21">
        <v>1353</v>
      </c>
      <c r="I58" s="15">
        <v>795.884210526316</v>
      </c>
      <c r="J58" s="15">
        <v>716</v>
      </c>
      <c r="K58" s="15">
        <v>875.47263157894804</v>
      </c>
      <c r="L58" s="15">
        <v>1273.41473684211</v>
      </c>
      <c r="M58" s="21">
        <v>2995</v>
      </c>
      <c r="N58" s="14">
        <f t="shared" si="0"/>
        <v>16911.233684210532</v>
      </c>
    </row>
    <row r="59" spans="1:14">
      <c r="A59" s="70">
        <v>55</v>
      </c>
      <c r="B59" s="108"/>
      <c r="C59" s="10" t="s">
        <v>19</v>
      </c>
      <c r="D59" s="20">
        <v>4238.9410526315796</v>
      </c>
      <c r="E59" s="20">
        <v>412.13684210526299</v>
      </c>
      <c r="F59" s="15">
        <v>3545.16</v>
      </c>
      <c r="G59" s="15">
        <v>4189.6499999999996</v>
      </c>
      <c r="H59" s="21">
        <v>1392</v>
      </c>
      <c r="I59" s="15">
        <v>824.27368421052597</v>
      </c>
      <c r="J59" s="15">
        <v>742</v>
      </c>
      <c r="K59" s="15">
        <v>906.70105263157905</v>
      </c>
      <c r="L59" s="15">
        <v>1318.8378947368401</v>
      </c>
      <c r="M59" s="21">
        <v>2995</v>
      </c>
      <c r="N59" s="14">
        <f t="shared" si="0"/>
        <v>17569.700526315784</v>
      </c>
    </row>
    <row r="60" spans="1:14">
      <c r="A60" s="110" t="s">
        <v>34</v>
      </c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"/>
      <c r="N60" s="15">
        <f>SUM(N5:N59)</f>
        <v>431751.90857199999</v>
      </c>
    </row>
    <row r="61" spans="1:14" ht="48" customHeight="1">
      <c r="A61" s="111" t="s">
        <v>115</v>
      </c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</row>
  </sheetData>
  <autoFilter ref="A4:N61"/>
  <mergeCells count="38">
    <mergeCell ref="A1:N1"/>
    <mergeCell ref="D2:L2"/>
    <mergeCell ref="K3:L3"/>
    <mergeCell ref="H3:H4"/>
    <mergeCell ref="I3:I4"/>
    <mergeCell ref="J3:J4"/>
    <mergeCell ref="N2:N4"/>
    <mergeCell ref="F3:F4"/>
    <mergeCell ref="G3:G4"/>
    <mergeCell ref="C2:C4"/>
    <mergeCell ref="D3:D4"/>
    <mergeCell ref="E3:E4"/>
    <mergeCell ref="A60:L60"/>
    <mergeCell ref="A61:N61"/>
    <mergeCell ref="A2:A4"/>
    <mergeCell ref="B2:B4"/>
    <mergeCell ref="B5:B6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56:B57"/>
    <mergeCell ref="B58:B59"/>
    <mergeCell ref="B46:B47"/>
    <mergeCell ref="B48:B49"/>
    <mergeCell ref="B50:B51"/>
    <mergeCell ref="B52:B53"/>
    <mergeCell ref="B54:B55"/>
    <mergeCell ref="B33:B35"/>
    <mergeCell ref="B36:B38"/>
    <mergeCell ref="B39:B41"/>
    <mergeCell ref="B42:B43"/>
    <mergeCell ref="B44:B45"/>
  </mergeCells>
  <phoneticPr fontId="12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"/>
  <sheetViews>
    <sheetView zoomScale="85" zoomScaleNormal="85" workbookViewId="0">
      <pane xSplit="3" ySplit="4" topLeftCell="G5" activePane="bottomRight" state="frozen"/>
      <selection pane="topRight"/>
      <selection pane="bottomLeft"/>
      <selection pane="bottomRight" activeCell="K3" sqref="K3:R3"/>
    </sheetView>
  </sheetViews>
  <sheetFormatPr defaultColWidth="9" defaultRowHeight="13.5"/>
  <cols>
    <col min="9" max="10" width="8" customWidth="1"/>
  </cols>
  <sheetData>
    <row r="1" spans="1:40" ht="19.5" thickBot="1">
      <c r="A1" s="159" t="s">
        <v>129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</row>
    <row r="2" spans="1:40" ht="18.75">
      <c r="A2" s="136" t="s">
        <v>0</v>
      </c>
      <c r="B2" s="137" t="s">
        <v>1</v>
      </c>
      <c r="C2" s="24"/>
      <c r="D2" s="141" t="s">
        <v>117</v>
      </c>
      <c r="E2" s="141"/>
      <c r="F2" s="141"/>
      <c r="G2" s="141"/>
      <c r="H2" s="141"/>
      <c r="I2" s="141"/>
      <c r="J2" s="141"/>
      <c r="K2" s="142" t="s">
        <v>94</v>
      </c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126" t="s">
        <v>125</v>
      </c>
    </row>
    <row r="3" spans="1:40" ht="26.25" customHeight="1">
      <c r="A3" s="79"/>
      <c r="B3" s="94"/>
      <c r="C3" s="130" t="s">
        <v>8</v>
      </c>
      <c r="D3" s="107" t="s">
        <v>3</v>
      </c>
      <c r="E3" s="74" t="s">
        <v>4</v>
      </c>
      <c r="F3" s="130" t="s">
        <v>44</v>
      </c>
      <c r="G3" s="130" t="s">
        <v>45</v>
      </c>
      <c r="H3" s="130" t="s">
        <v>46</v>
      </c>
      <c r="I3" s="90" t="s">
        <v>6</v>
      </c>
      <c r="J3" s="91"/>
      <c r="K3" s="130" t="s">
        <v>47</v>
      </c>
      <c r="L3" s="130"/>
      <c r="M3" s="130"/>
      <c r="N3" s="130"/>
      <c r="O3" s="130"/>
      <c r="P3" s="130"/>
      <c r="Q3" s="130"/>
      <c r="R3" s="130"/>
      <c r="S3" s="130" t="s">
        <v>36</v>
      </c>
      <c r="T3" s="130"/>
      <c r="U3" s="130"/>
      <c r="V3" s="130"/>
      <c r="W3" s="130"/>
      <c r="X3" s="130"/>
      <c r="Y3" s="130"/>
      <c r="Z3" s="130"/>
      <c r="AA3" s="127"/>
    </row>
    <row r="4" spans="1:40" ht="26.25" customHeight="1">
      <c r="A4" s="80"/>
      <c r="B4" s="138"/>
      <c r="C4" s="131"/>
      <c r="D4" s="132"/>
      <c r="E4" s="75"/>
      <c r="F4" s="131"/>
      <c r="G4" s="131"/>
      <c r="H4" s="131"/>
      <c r="I4" s="31" t="s">
        <v>9</v>
      </c>
      <c r="J4" s="31" t="s">
        <v>10</v>
      </c>
      <c r="K4" s="55" t="s">
        <v>93</v>
      </c>
      <c r="L4" s="25">
        <v>304</v>
      </c>
      <c r="M4" s="25" t="s">
        <v>11</v>
      </c>
      <c r="N4" s="25">
        <v>316</v>
      </c>
      <c r="O4" s="25" t="s">
        <v>12</v>
      </c>
      <c r="P4" s="25">
        <v>317</v>
      </c>
      <c r="Q4" s="25" t="s">
        <v>13</v>
      </c>
      <c r="R4" s="25" t="s">
        <v>14</v>
      </c>
      <c r="S4" s="55" t="s">
        <v>93</v>
      </c>
      <c r="T4" s="25">
        <v>304</v>
      </c>
      <c r="U4" s="25" t="s">
        <v>11</v>
      </c>
      <c r="V4" s="25">
        <v>316</v>
      </c>
      <c r="W4" s="25" t="s">
        <v>12</v>
      </c>
      <c r="X4" s="25">
        <v>317</v>
      </c>
      <c r="Y4" s="25" t="s">
        <v>13</v>
      </c>
      <c r="Z4" s="25" t="s">
        <v>14</v>
      </c>
      <c r="AA4" s="128"/>
    </row>
    <row r="5" spans="1:40">
      <c r="A5" s="28">
        <v>1</v>
      </c>
      <c r="B5" s="139" t="s">
        <v>17</v>
      </c>
      <c r="C5" s="28" t="s">
        <v>15</v>
      </c>
      <c r="D5" s="28">
        <v>89.547368421052497</v>
      </c>
      <c r="E5" s="28">
        <v>17.9094736842105</v>
      </c>
      <c r="F5" s="28">
        <v>17.9094736842105</v>
      </c>
      <c r="G5" s="28">
        <v>84.6</v>
      </c>
      <c r="H5" s="28">
        <v>84.6</v>
      </c>
      <c r="I5" s="28">
        <v>21.491368421052599</v>
      </c>
      <c r="J5" s="28">
        <v>32.237052631578898</v>
      </c>
      <c r="K5" s="54">
        <v>70.5</v>
      </c>
      <c r="L5" s="54">
        <v>75.199999999999989</v>
      </c>
      <c r="M5" s="54">
        <v>94</v>
      </c>
      <c r="N5" s="54">
        <v>112.8</v>
      </c>
      <c r="O5" s="54">
        <v>131.6</v>
      </c>
      <c r="P5" s="54">
        <v>169.2</v>
      </c>
      <c r="Q5" s="54">
        <v>178.6</v>
      </c>
      <c r="R5" s="38">
        <v>286.40625</v>
      </c>
      <c r="S5" s="54">
        <v>16.919999999999998</v>
      </c>
      <c r="T5" s="54">
        <v>19.739999999999998</v>
      </c>
      <c r="U5" s="54">
        <v>23.5</v>
      </c>
      <c r="V5" s="54">
        <v>28.2</v>
      </c>
      <c r="W5" s="54">
        <v>32.9</v>
      </c>
      <c r="X5" s="54">
        <v>42.3</v>
      </c>
      <c r="Y5" s="54">
        <v>47</v>
      </c>
      <c r="Z5" s="38">
        <v>128.73750000000001</v>
      </c>
      <c r="AA5" s="27">
        <f t="shared" ref="AA5:AA37" si="0">SUM(D5:J5)</f>
        <v>348.29473684210495</v>
      </c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</row>
    <row r="6" spans="1:40">
      <c r="A6" s="28">
        <v>2</v>
      </c>
      <c r="B6" s="139"/>
      <c r="C6" s="28" t="s">
        <v>16</v>
      </c>
      <c r="D6" s="28">
        <v>98.947368421052502</v>
      </c>
      <c r="E6" s="28">
        <v>19.789473684210499</v>
      </c>
      <c r="F6" s="28">
        <v>19.789473684210499</v>
      </c>
      <c r="G6" s="28">
        <v>84.6</v>
      </c>
      <c r="H6" s="28">
        <v>84.6</v>
      </c>
      <c r="I6" s="28">
        <v>23.747368421052599</v>
      </c>
      <c r="J6" s="28">
        <v>35.621052631578898</v>
      </c>
      <c r="K6" s="54">
        <v>73.319999999999993</v>
      </c>
      <c r="L6" s="54">
        <v>79.899999999999991</v>
      </c>
      <c r="M6" s="54">
        <v>98.699999999999989</v>
      </c>
      <c r="N6" s="54">
        <v>117.5</v>
      </c>
      <c r="O6" s="54">
        <v>141</v>
      </c>
      <c r="P6" s="54">
        <v>169.2</v>
      </c>
      <c r="Q6" s="54">
        <v>188</v>
      </c>
      <c r="R6" s="38">
        <v>297.86250000000001</v>
      </c>
      <c r="S6" s="54">
        <v>20.68</v>
      </c>
      <c r="T6" s="54">
        <v>23.5</v>
      </c>
      <c r="U6" s="54">
        <v>28.2</v>
      </c>
      <c r="V6" s="54">
        <v>32.9</v>
      </c>
      <c r="W6" s="54">
        <v>39.479999999999997</v>
      </c>
      <c r="X6" s="54">
        <v>47</v>
      </c>
      <c r="Y6" s="54">
        <v>56.4</v>
      </c>
      <c r="Z6" s="38">
        <v>140.01249999999999</v>
      </c>
      <c r="AA6" s="27">
        <f t="shared" si="0"/>
        <v>367.09473684210496</v>
      </c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</row>
    <row r="7" spans="1:40">
      <c r="A7" s="69">
        <v>3</v>
      </c>
      <c r="B7" s="140" t="s">
        <v>18</v>
      </c>
      <c r="C7" s="28" t="s">
        <v>15</v>
      </c>
      <c r="D7" s="28">
        <v>127.147368421053</v>
      </c>
      <c r="E7" s="28">
        <v>25.4294736842105</v>
      </c>
      <c r="F7" s="28">
        <v>25.4294736842105</v>
      </c>
      <c r="G7" s="28">
        <v>103.4</v>
      </c>
      <c r="H7" s="28">
        <v>103.4</v>
      </c>
      <c r="I7" s="28">
        <v>30.5153684210526</v>
      </c>
      <c r="J7" s="28">
        <v>45.773052631578899</v>
      </c>
      <c r="K7" s="54">
        <v>94</v>
      </c>
      <c r="L7" s="54">
        <v>103.39999999999999</v>
      </c>
      <c r="M7" s="54">
        <v>122.19999999999999</v>
      </c>
      <c r="N7" s="54">
        <v>150.39999999999998</v>
      </c>
      <c r="O7" s="54">
        <v>169.2</v>
      </c>
      <c r="P7" s="54">
        <v>244.39999999999998</v>
      </c>
      <c r="Q7" s="54">
        <v>282</v>
      </c>
      <c r="R7" s="38">
        <v>381.875</v>
      </c>
      <c r="S7" s="54">
        <v>37.599999999999994</v>
      </c>
      <c r="T7" s="54">
        <v>42.3</v>
      </c>
      <c r="U7" s="54">
        <v>56.4</v>
      </c>
      <c r="V7" s="54">
        <v>65.8</v>
      </c>
      <c r="W7" s="54">
        <v>75.199999999999989</v>
      </c>
      <c r="X7" s="54">
        <v>84.6</v>
      </c>
      <c r="Y7" s="54">
        <v>94</v>
      </c>
      <c r="Z7" s="38">
        <v>152.75</v>
      </c>
      <c r="AA7" s="27">
        <f t="shared" si="0"/>
        <v>461.09473684210542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</row>
    <row r="8" spans="1:40">
      <c r="A8" s="69">
        <v>4</v>
      </c>
      <c r="B8" s="140"/>
      <c r="C8" s="28" t="s">
        <v>16</v>
      </c>
      <c r="D8" s="28">
        <v>164.74736842105199</v>
      </c>
      <c r="E8" s="28">
        <v>32.949473684210503</v>
      </c>
      <c r="F8" s="28">
        <v>32.949473684210503</v>
      </c>
      <c r="G8" s="28">
        <v>112.8</v>
      </c>
      <c r="H8" s="28">
        <v>103.4</v>
      </c>
      <c r="I8" s="28">
        <v>39.5393684210526</v>
      </c>
      <c r="J8" s="28">
        <v>59.309052631578901</v>
      </c>
      <c r="K8" s="54">
        <v>169.2</v>
      </c>
      <c r="L8" s="54">
        <v>188</v>
      </c>
      <c r="M8" s="54">
        <v>235</v>
      </c>
      <c r="N8" s="54">
        <v>319.59999999999997</v>
      </c>
      <c r="O8" s="54">
        <v>357.2</v>
      </c>
      <c r="P8" s="54">
        <v>470</v>
      </c>
      <c r="Q8" s="54">
        <v>564</v>
      </c>
      <c r="R8" s="38">
        <v>687.375</v>
      </c>
      <c r="S8" s="54">
        <v>89.3</v>
      </c>
      <c r="T8" s="54">
        <v>103.39999999999999</v>
      </c>
      <c r="U8" s="54">
        <v>108.1</v>
      </c>
      <c r="V8" s="54">
        <v>112.8</v>
      </c>
      <c r="W8" s="54">
        <v>141</v>
      </c>
      <c r="X8" s="54">
        <v>178.6</v>
      </c>
      <c r="Y8" s="54">
        <v>188</v>
      </c>
      <c r="Z8" s="38">
        <v>362.78125</v>
      </c>
      <c r="AA8" s="27">
        <f t="shared" si="0"/>
        <v>545.69473684210448</v>
      </c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</row>
    <row r="9" spans="1:40">
      <c r="A9" s="69">
        <v>5</v>
      </c>
      <c r="B9" s="129" t="s">
        <v>20</v>
      </c>
      <c r="C9" s="29" t="s">
        <v>15</v>
      </c>
      <c r="D9" s="29">
        <v>131.6</v>
      </c>
      <c r="E9" s="29">
        <v>26.32</v>
      </c>
      <c r="F9" s="29">
        <v>26.32</v>
      </c>
      <c r="G9" s="29">
        <v>111.672</v>
      </c>
      <c r="H9" s="29">
        <v>111.672</v>
      </c>
      <c r="I9" s="29">
        <v>31.584</v>
      </c>
      <c r="J9" s="29">
        <v>47.375999999999998</v>
      </c>
      <c r="K9" s="54">
        <v>101.52</v>
      </c>
      <c r="L9" s="54">
        <v>111.67200000000001</v>
      </c>
      <c r="M9" s="54">
        <v>131.976</v>
      </c>
      <c r="N9" s="54">
        <v>162.43199999999999</v>
      </c>
      <c r="O9" s="54">
        <v>182.73599999999999</v>
      </c>
      <c r="P9" s="54">
        <v>263.952</v>
      </c>
      <c r="Q9" s="54">
        <v>304.56</v>
      </c>
      <c r="R9" s="38">
        <v>412.42500000000001</v>
      </c>
      <c r="S9" s="54">
        <v>40.607999999999997</v>
      </c>
      <c r="T9" s="54">
        <v>45.683999999999997</v>
      </c>
      <c r="U9" s="54">
        <v>60.912000000000006</v>
      </c>
      <c r="V9" s="54">
        <v>71.064000000000007</v>
      </c>
      <c r="W9" s="54">
        <v>81.215999999999994</v>
      </c>
      <c r="X9" s="54">
        <v>91.367999999999995</v>
      </c>
      <c r="Y9" s="54">
        <v>101.52</v>
      </c>
      <c r="Z9" s="38">
        <v>164.97</v>
      </c>
      <c r="AA9" s="27">
        <f t="shared" si="0"/>
        <v>486.54399999999993</v>
      </c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</row>
    <row r="10" spans="1:40">
      <c r="A10" s="69">
        <v>6</v>
      </c>
      <c r="B10" s="129"/>
      <c r="C10" s="29" t="s">
        <v>16</v>
      </c>
      <c r="D10" s="29">
        <v>170.18947368420999</v>
      </c>
      <c r="E10" s="29">
        <v>34.037894736842098</v>
      </c>
      <c r="F10" s="29">
        <v>34.037894736842098</v>
      </c>
      <c r="G10" s="29">
        <v>121.824</v>
      </c>
      <c r="H10" s="29">
        <v>111.672</v>
      </c>
      <c r="I10" s="29">
        <v>40.845473684210504</v>
      </c>
      <c r="J10" s="29">
        <v>61.268210526315798</v>
      </c>
      <c r="K10" s="54">
        <v>182.73599999999999</v>
      </c>
      <c r="L10" s="54">
        <v>203.04</v>
      </c>
      <c r="M10" s="54">
        <v>253.79999999999998</v>
      </c>
      <c r="N10" s="54">
        <v>345.16800000000001</v>
      </c>
      <c r="O10" s="54">
        <v>385.77600000000001</v>
      </c>
      <c r="P10" s="54">
        <v>507.59999999999997</v>
      </c>
      <c r="Q10" s="54">
        <v>609.12</v>
      </c>
      <c r="R10" s="38">
        <v>742.36500000000001</v>
      </c>
      <c r="S10" s="54">
        <v>96.444000000000003</v>
      </c>
      <c r="T10" s="54">
        <v>111.67200000000001</v>
      </c>
      <c r="U10" s="54">
        <v>116.74799999999999</v>
      </c>
      <c r="V10" s="54">
        <v>121.82400000000001</v>
      </c>
      <c r="W10" s="54">
        <v>152.28</v>
      </c>
      <c r="X10" s="54">
        <v>192.88800000000001</v>
      </c>
      <c r="Y10" s="54">
        <v>203.04</v>
      </c>
      <c r="Z10" s="38">
        <v>391.80374999999998</v>
      </c>
      <c r="AA10" s="27">
        <f t="shared" si="0"/>
        <v>573.87494736842052</v>
      </c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</row>
    <row r="11" spans="1:40">
      <c r="A11" s="69">
        <v>7</v>
      </c>
      <c r="B11" s="129" t="s">
        <v>21</v>
      </c>
      <c r="C11" s="29" t="s">
        <v>15</v>
      </c>
      <c r="D11" s="29">
        <v>169.2</v>
      </c>
      <c r="E11" s="29">
        <v>33.840000000000003</v>
      </c>
      <c r="F11" s="29">
        <v>33.840000000000003</v>
      </c>
      <c r="G11" s="29">
        <v>131.6</v>
      </c>
      <c r="H11" s="29">
        <v>141</v>
      </c>
      <c r="I11" s="29">
        <v>40.607999999999997</v>
      </c>
      <c r="J11" s="29">
        <v>60.911999999999999</v>
      </c>
      <c r="K11" s="54">
        <v>150.39999999999998</v>
      </c>
      <c r="L11" s="54">
        <v>169.2</v>
      </c>
      <c r="M11" s="54">
        <v>225.6</v>
      </c>
      <c r="N11" s="54">
        <v>263.2</v>
      </c>
      <c r="O11" s="54">
        <v>300.79999999999995</v>
      </c>
      <c r="P11" s="54">
        <v>376</v>
      </c>
      <c r="Q11" s="54">
        <v>470</v>
      </c>
      <c r="R11" s="38">
        <v>611</v>
      </c>
      <c r="S11" s="54">
        <v>65.8</v>
      </c>
      <c r="T11" s="54">
        <v>75.199999999999989</v>
      </c>
      <c r="U11" s="54">
        <v>84.6</v>
      </c>
      <c r="V11" s="54">
        <v>103.39999999999999</v>
      </c>
      <c r="W11" s="54">
        <v>131.6</v>
      </c>
      <c r="X11" s="54">
        <v>150.39999999999998</v>
      </c>
      <c r="Y11" s="54">
        <v>169.2</v>
      </c>
      <c r="Z11" s="38">
        <v>267.3125</v>
      </c>
      <c r="AA11" s="27">
        <f t="shared" si="0"/>
        <v>611</v>
      </c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</row>
    <row r="12" spans="1:40">
      <c r="A12" s="69">
        <v>8</v>
      </c>
      <c r="B12" s="129"/>
      <c r="C12" s="29" t="s">
        <v>16</v>
      </c>
      <c r="D12" s="29">
        <v>216.2</v>
      </c>
      <c r="E12" s="29">
        <v>43.24</v>
      </c>
      <c r="F12" s="29">
        <v>43.24</v>
      </c>
      <c r="G12" s="29">
        <v>169.2</v>
      </c>
      <c r="H12" s="29">
        <v>188</v>
      </c>
      <c r="I12" s="29">
        <v>51.887999999999998</v>
      </c>
      <c r="J12" s="29">
        <v>77.831999999999994</v>
      </c>
      <c r="K12" s="54">
        <v>225.6</v>
      </c>
      <c r="L12" s="54">
        <v>244.39999999999998</v>
      </c>
      <c r="M12" s="54">
        <v>300.79999999999995</v>
      </c>
      <c r="N12" s="54">
        <v>376</v>
      </c>
      <c r="O12" s="54">
        <v>451.2</v>
      </c>
      <c r="P12" s="54">
        <v>564</v>
      </c>
      <c r="Q12" s="54">
        <v>705</v>
      </c>
      <c r="R12" s="38">
        <v>916.5</v>
      </c>
      <c r="S12" s="54">
        <v>112.8</v>
      </c>
      <c r="T12" s="54">
        <v>131.6</v>
      </c>
      <c r="U12" s="54">
        <v>169.2</v>
      </c>
      <c r="V12" s="54">
        <v>206.79999999999998</v>
      </c>
      <c r="W12" s="54">
        <v>244.39999999999998</v>
      </c>
      <c r="X12" s="54">
        <v>319.59999999999997</v>
      </c>
      <c r="Y12" s="54">
        <v>338.4</v>
      </c>
      <c r="Z12" s="38">
        <v>458.25</v>
      </c>
      <c r="AA12" s="27">
        <f t="shared" si="0"/>
        <v>789.6</v>
      </c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</row>
    <row r="13" spans="1:40">
      <c r="A13" s="69">
        <v>9</v>
      </c>
      <c r="B13" s="129" t="s">
        <v>22</v>
      </c>
      <c r="C13" s="29" t="s">
        <v>15</v>
      </c>
      <c r="D13" s="29">
        <v>235</v>
      </c>
      <c r="E13" s="29">
        <v>47</v>
      </c>
      <c r="F13" s="29">
        <v>47</v>
      </c>
      <c r="G13" s="29">
        <v>188</v>
      </c>
      <c r="H13" s="29">
        <v>188</v>
      </c>
      <c r="I13" s="29">
        <v>56.4</v>
      </c>
      <c r="J13" s="29">
        <v>84.6</v>
      </c>
      <c r="K13" s="54">
        <v>169.2</v>
      </c>
      <c r="L13" s="54">
        <v>188</v>
      </c>
      <c r="M13" s="54">
        <v>235</v>
      </c>
      <c r="N13" s="54">
        <v>282</v>
      </c>
      <c r="O13" s="54">
        <v>338.4</v>
      </c>
      <c r="P13" s="54">
        <v>423</v>
      </c>
      <c r="Q13" s="54">
        <v>564</v>
      </c>
      <c r="R13" s="38">
        <v>687.375</v>
      </c>
      <c r="S13" s="54">
        <v>84.6</v>
      </c>
      <c r="T13" s="54">
        <v>94</v>
      </c>
      <c r="U13" s="54">
        <v>112.8</v>
      </c>
      <c r="V13" s="54">
        <v>141</v>
      </c>
      <c r="W13" s="54">
        <v>206.79999999999998</v>
      </c>
      <c r="X13" s="54">
        <v>282</v>
      </c>
      <c r="Y13" s="54">
        <v>310.2</v>
      </c>
      <c r="Z13" s="38">
        <v>343.6875</v>
      </c>
      <c r="AA13" s="27">
        <f t="shared" si="0"/>
        <v>846</v>
      </c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</row>
    <row r="14" spans="1:40">
      <c r="A14" s="69">
        <v>10</v>
      </c>
      <c r="B14" s="129"/>
      <c r="C14" s="29" t="s">
        <v>16</v>
      </c>
      <c r="D14" s="29">
        <v>263.2</v>
      </c>
      <c r="E14" s="29">
        <v>52.64</v>
      </c>
      <c r="F14" s="29">
        <v>52.64</v>
      </c>
      <c r="G14" s="29">
        <v>206.8</v>
      </c>
      <c r="H14" s="29">
        <v>206.8</v>
      </c>
      <c r="I14" s="29">
        <v>63.167999999999999</v>
      </c>
      <c r="J14" s="29">
        <v>94.751999999999995</v>
      </c>
      <c r="K14" s="54">
        <v>159.79999999999998</v>
      </c>
      <c r="L14" s="54">
        <v>282</v>
      </c>
      <c r="M14" s="54">
        <v>376</v>
      </c>
      <c r="N14" s="54">
        <v>470</v>
      </c>
      <c r="O14" s="54">
        <v>564</v>
      </c>
      <c r="P14" s="54">
        <v>705</v>
      </c>
      <c r="Q14" s="54">
        <v>799</v>
      </c>
      <c r="R14" s="38">
        <v>649.1875</v>
      </c>
      <c r="S14" s="54">
        <v>131.6</v>
      </c>
      <c r="T14" s="54">
        <v>150.39999999999998</v>
      </c>
      <c r="U14" s="54">
        <v>169.2</v>
      </c>
      <c r="V14" s="54">
        <v>235</v>
      </c>
      <c r="W14" s="54">
        <v>253.79999999999998</v>
      </c>
      <c r="X14" s="54">
        <v>329</v>
      </c>
      <c r="Y14" s="54">
        <v>357.2</v>
      </c>
      <c r="Z14" s="38">
        <v>534.625</v>
      </c>
      <c r="AA14" s="27">
        <f t="shared" si="0"/>
        <v>939.99999999999989</v>
      </c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</row>
    <row r="15" spans="1:40">
      <c r="A15" s="69">
        <v>11</v>
      </c>
      <c r="B15" s="129" t="s">
        <v>23</v>
      </c>
      <c r="C15" s="29" t="s">
        <v>15</v>
      </c>
      <c r="D15" s="29">
        <v>316.2</v>
      </c>
      <c r="E15" s="29">
        <v>63.24</v>
      </c>
      <c r="F15" s="29">
        <v>63.24</v>
      </c>
      <c r="G15" s="29">
        <v>213.9</v>
      </c>
      <c r="H15" s="29">
        <v>204.6</v>
      </c>
      <c r="I15" s="29">
        <v>75.888000000000005</v>
      </c>
      <c r="J15" s="29">
        <v>113.83199999999999</v>
      </c>
      <c r="K15" s="54">
        <v>213.9</v>
      </c>
      <c r="L15" s="54">
        <v>232.5</v>
      </c>
      <c r="M15" s="54">
        <v>251.10000000000002</v>
      </c>
      <c r="N15" s="54">
        <v>279</v>
      </c>
      <c r="O15" s="54">
        <v>418.5</v>
      </c>
      <c r="P15" s="54">
        <v>558</v>
      </c>
      <c r="Q15" s="54">
        <v>604.5</v>
      </c>
      <c r="R15" s="38">
        <v>868.96875</v>
      </c>
      <c r="S15" s="54">
        <v>83.7</v>
      </c>
      <c r="T15" s="54">
        <v>93</v>
      </c>
      <c r="U15" s="54">
        <v>130.20000000000002</v>
      </c>
      <c r="V15" s="54">
        <v>148.80000000000001</v>
      </c>
      <c r="W15" s="54">
        <v>251.10000000000002</v>
      </c>
      <c r="X15" s="54">
        <v>325.5</v>
      </c>
      <c r="Y15" s="54">
        <v>353.40000000000003</v>
      </c>
      <c r="Z15" s="38">
        <v>340.03125</v>
      </c>
      <c r="AA15" s="27">
        <f t="shared" si="0"/>
        <v>1050.9000000000001</v>
      </c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</row>
    <row r="16" spans="1:40">
      <c r="A16" s="69">
        <v>12</v>
      </c>
      <c r="B16" s="129"/>
      <c r="C16" s="29" t="s">
        <v>16</v>
      </c>
      <c r="D16" s="29">
        <v>334.8</v>
      </c>
      <c r="E16" s="29">
        <v>66.959999999999994</v>
      </c>
      <c r="F16" s="29">
        <v>66.959999999999994</v>
      </c>
      <c r="G16" s="29">
        <v>213.9</v>
      </c>
      <c r="H16" s="29">
        <v>279</v>
      </c>
      <c r="I16" s="29">
        <v>80.352000000000004</v>
      </c>
      <c r="J16" s="29">
        <v>120.52800000000001</v>
      </c>
      <c r="K16" s="54">
        <v>344.1</v>
      </c>
      <c r="L16" s="54">
        <v>372</v>
      </c>
      <c r="M16" s="54">
        <v>465</v>
      </c>
      <c r="N16" s="54">
        <v>558</v>
      </c>
      <c r="O16" s="54">
        <v>697.5</v>
      </c>
      <c r="P16" s="54">
        <v>837</v>
      </c>
      <c r="Q16" s="54">
        <v>930</v>
      </c>
      <c r="R16" s="38">
        <v>1397.90625</v>
      </c>
      <c r="S16" s="54">
        <v>130.20000000000002</v>
      </c>
      <c r="T16" s="54">
        <v>148.80000000000001</v>
      </c>
      <c r="U16" s="54">
        <v>167.4</v>
      </c>
      <c r="V16" s="54">
        <v>232.5</v>
      </c>
      <c r="W16" s="54">
        <v>279</v>
      </c>
      <c r="X16" s="54">
        <v>372</v>
      </c>
      <c r="Y16" s="54">
        <v>418.5</v>
      </c>
      <c r="Z16" s="38">
        <v>528.9375</v>
      </c>
      <c r="AA16" s="27">
        <f t="shared" si="0"/>
        <v>1162.5</v>
      </c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</row>
    <row r="17" spans="1:40">
      <c r="A17" s="69">
        <v>13</v>
      </c>
      <c r="B17" s="129" t="s">
        <v>24</v>
      </c>
      <c r="C17" s="29" t="s">
        <v>15</v>
      </c>
      <c r="D17" s="29">
        <v>372</v>
      </c>
      <c r="E17" s="29">
        <v>74.400000000000006</v>
      </c>
      <c r="F17" s="29">
        <v>74.400000000000006</v>
      </c>
      <c r="G17" s="29">
        <v>260.39999999999998</v>
      </c>
      <c r="H17" s="29">
        <v>279</v>
      </c>
      <c r="I17" s="29">
        <v>89.28</v>
      </c>
      <c r="J17" s="29">
        <v>133.91999999999999</v>
      </c>
      <c r="K17" s="54">
        <v>306.90000000000003</v>
      </c>
      <c r="L17" s="54">
        <v>325.5</v>
      </c>
      <c r="M17" s="54">
        <v>390.6</v>
      </c>
      <c r="N17" s="54">
        <v>465</v>
      </c>
      <c r="O17" s="54">
        <v>651</v>
      </c>
      <c r="P17" s="54">
        <v>744</v>
      </c>
      <c r="Q17" s="54">
        <v>837</v>
      </c>
      <c r="R17" s="38">
        <v>1246.78125</v>
      </c>
      <c r="S17" s="54">
        <v>111.60000000000001</v>
      </c>
      <c r="T17" s="54">
        <v>130.20000000000002</v>
      </c>
      <c r="U17" s="54">
        <v>148.80000000000001</v>
      </c>
      <c r="V17" s="54">
        <v>186</v>
      </c>
      <c r="W17" s="54">
        <v>279</v>
      </c>
      <c r="X17" s="54">
        <v>372</v>
      </c>
      <c r="Y17" s="54">
        <v>418.5</v>
      </c>
      <c r="Z17" s="38">
        <v>453.375</v>
      </c>
      <c r="AA17" s="27">
        <f t="shared" si="0"/>
        <v>1283.3999999999999</v>
      </c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</row>
    <row r="18" spans="1:40">
      <c r="A18" s="69">
        <v>14</v>
      </c>
      <c r="B18" s="129"/>
      <c r="C18" s="29" t="s">
        <v>16</v>
      </c>
      <c r="D18" s="29">
        <v>502.2</v>
      </c>
      <c r="E18" s="29">
        <v>100.44</v>
      </c>
      <c r="F18" s="29">
        <v>100.44</v>
      </c>
      <c r="G18" s="29">
        <v>279</v>
      </c>
      <c r="H18" s="29">
        <v>372</v>
      </c>
      <c r="I18" s="29">
        <v>120.52800000000001</v>
      </c>
      <c r="J18" s="29">
        <v>180.792</v>
      </c>
      <c r="K18" s="54">
        <v>418.5</v>
      </c>
      <c r="L18" s="54">
        <v>446.40000000000003</v>
      </c>
      <c r="M18" s="54">
        <v>511.5</v>
      </c>
      <c r="N18" s="54">
        <v>630.54000000000008</v>
      </c>
      <c r="O18" s="54">
        <v>744</v>
      </c>
      <c r="P18" s="54">
        <v>818.40000000000009</v>
      </c>
      <c r="Q18" s="54">
        <v>883.5</v>
      </c>
      <c r="R18" s="38">
        <v>1700.15625</v>
      </c>
      <c r="S18" s="54">
        <v>120.9</v>
      </c>
      <c r="T18" s="54">
        <v>139.5</v>
      </c>
      <c r="U18" s="54">
        <v>167.4</v>
      </c>
      <c r="V18" s="54">
        <v>213.9</v>
      </c>
      <c r="W18" s="54">
        <v>297.60000000000002</v>
      </c>
      <c r="X18" s="54">
        <v>418.5</v>
      </c>
      <c r="Y18" s="54">
        <v>446.40000000000003</v>
      </c>
      <c r="Z18" s="38">
        <v>491.15625</v>
      </c>
      <c r="AA18" s="27">
        <f t="shared" si="0"/>
        <v>1655.3999999999999</v>
      </c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</row>
    <row r="19" spans="1:40">
      <c r="A19" s="69">
        <v>15</v>
      </c>
      <c r="B19" s="129" t="s">
        <v>25</v>
      </c>
      <c r="C19" s="29" t="s">
        <v>15</v>
      </c>
      <c r="D19" s="29">
        <v>548.70000000000005</v>
      </c>
      <c r="E19" s="29">
        <v>109.74</v>
      </c>
      <c r="F19" s="29">
        <v>109.74</v>
      </c>
      <c r="G19" s="29">
        <v>372</v>
      </c>
      <c r="H19" s="29">
        <v>418.5</v>
      </c>
      <c r="I19" s="29">
        <v>131.68799999999999</v>
      </c>
      <c r="J19" s="29">
        <v>197.53200000000001</v>
      </c>
      <c r="K19" s="54">
        <v>427.8</v>
      </c>
      <c r="L19" s="54">
        <v>465</v>
      </c>
      <c r="M19" s="54">
        <v>576.6</v>
      </c>
      <c r="N19" s="54">
        <v>664.02</v>
      </c>
      <c r="O19" s="54">
        <v>790.5</v>
      </c>
      <c r="P19" s="54">
        <v>864.90000000000009</v>
      </c>
      <c r="Q19" s="54">
        <v>930</v>
      </c>
      <c r="R19" s="38">
        <v>1737.9375</v>
      </c>
      <c r="S19" s="54">
        <v>130.20000000000002</v>
      </c>
      <c r="T19" s="54">
        <v>148.80000000000001</v>
      </c>
      <c r="U19" s="54">
        <v>232.5</v>
      </c>
      <c r="V19" s="54">
        <v>316.2</v>
      </c>
      <c r="W19" s="54">
        <v>325.5</v>
      </c>
      <c r="X19" s="54">
        <v>390.6</v>
      </c>
      <c r="Y19" s="54">
        <v>418.5</v>
      </c>
      <c r="Z19" s="38">
        <v>528.9375</v>
      </c>
      <c r="AA19" s="27">
        <f t="shared" si="0"/>
        <v>1887.8999999999999</v>
      </c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</row>
    <row r="20" spans="1:40">
      <c r="A20" s="69">
        <v>16</v>
      </c>
      <c r="B20" s="129"/>
      <c r="C20" s="29" t="s">
        <v>16</v>
      </c>
      <c r="D20" s="29">
        <v>627.994736842105</v>
      </c>
      <c r="E20" s="29">
        <v>125.59894736842099</v>
      </c>
      <c r="F20" s="29">
        <v>125.59894736842099</v>
      </c>
      <c r="G20" s="29">
        <v>427.8</v>
      </c>
      <c r="H20" s="29">
        <v>492.9</v>
      </c>
      <c r="I20" s="29">
        <v>150.71873684210499</v>
      </c>
      <c r="J20" s="29">
        <v>226.07810526315799</v>
      </c>
      <c r="K20" s="54">
        <v>465</v>
      </c>
      <c r="L20" s="54">
        <v>511.5</v>
      </c>
      <c r="M20" s="54">
        <v>632.4</v>
      </c>
      <c r="N20" s="54">
        <v>734.7</v>
      </c>
      <c r="O20" s="54">
        <v>837</v>
      </c>
      <c r="P20" s="54">
        <v>976.5</v>
      </c>
      <c r="Q20" s="54">
        <v>1023</v>
      </c>
      <c r="R20" s="38">
        <v>1889.0625</v>
      </c>
      <c r="S20" s="54">
        <v>139.5</v>
      </c>
      <c r="T20" s="54">
        <v>167.4</v>
      </c>
      <c r="U20" s="54">
        <v>241.8</v>
      </c>
      <c r="V20" s="54">
        <v>251.10000000000002</v>
      </c>
      <c r="W20" s="54">
        <v>353.40000000000003</v>
      </c>
      <c r="X20" s="54">
        <v>446.40000000000003</v>
      </c>
      <c r="Y20" s="54">
        <v>483.6</v>
      </c>
      <c r="Z20" s="38">
        <v>566.71875</v>
      </c>
      <c r="AA20" s="27">
        <f t="shared" si="0"/>
        <v>2176.68947368421</v>
      </c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</row>
    <row r="21" spans="1:40">
      <c r="A21" s="69">
        <v>17</v>
      </c>
      <c r="B21" s="129" t="s">
        <v>26</v>
      </c>
      <c r="C21" s="29" t="s">
        <v>15</v>
      </c>
      <c r="D21" s="29">
        <v>697.5</v>
      </c>
      <c r="E21" s="29">
        <v>139.5</v>
      </c>
      <c r="F21" s="29">
        <v>139.5</v>
      </c>
      <c r="G21" s="29">
        <v>492.9</v>
      </c>
      <c r="H21" s="29">
        <v>567.29999999999995</v>
      </c>
      <c r="I21" s="29">
        <v>167.4</v>
      </c>
      <c r="J21" s="29">
        <v>251.1</v>
      </c>
      <c r="K21" s="54">
        <v>465</v>
      </c>
      <c r="L21" s="54">
        <v>511.5</v>
      </c>
      <c r="M21" s="54">
        <v>651</v>
      </c>
      <c r="N21" s="54">
        <v>744</v>
      </c>
      <c r="O21" s="54">
        <v>837</v>
      </c>
      <c r="P21" s="54">
        <v>976.5</v>
      </c>
      <c r="Q21" s="54">
        <v>1116</v>
      </c>
      <c r="R21" s="38">
        <v>1889.0625</v>
      </c>
      <c r="S21" s="54">
        <v>139.5</v>
      </c>
      <c r="T21" s="54">
        <v>167.4</v>
      </c>
      <c r="U21" s="54">
        <v>241.8</v>
      </c>
      <c r="V21" s="54">
        <v>251.10000000000002</v>
      </c>
      <c r="W21" s="54">
        <v>334.8</v>
      </c>
      <c r="X21" s="54">
        <v>418.5</v>
      </c>
      <c r="Y21" s="54">
        <v>465</v>
      </c>
      <c r="Z21" s="38">
        <v>566.71875</v>
      </c>
      <c r="AA21" s="27">
        <f t="shared" si="0"/>
        <v>2455.1999999999998</v>
      </c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</row>
    <row r="22" spans="1:40">
      <c r="A22" s="69">
        <v>18</v>
      </c>
      <c r="B22" s="129"/>
      <c r="C22" s="29" t="s">
        <v>16</v>
      </c>
      <c r="D22" s="29">
        <v>781.2</v>
      </c>
      <c r="E22" s="29">
        <v>156.24</v>
      </c>
      <c r="F22" s="29">
        <v>156.24</v>
      </c>
      <c r="G22" s="29">
        <v>567.29999999999995</v>
      </c>
      <c r="H22" s="29">
        <v>651</v>
      </c>
      <c r="I22" s="29">
        <v>187.488</v>
      </c>
      <c r="J22" s="29">
        <v>281.23200000000003</v>
      </c>
      <c r="K22" s="54">
        <v>511.5</v>
      </c>
      <c r="L22" s="54">
        <v>576.6</v>
      </c>
      <c r="M22" s="54">
        <v>669.6</v>
      </c>
      <c r="N22" s="54">
        <v>818.40000000000009</v>
      </c>
      <c r="O22" s="54">
        <v>930</v>
      </c>
      <c r="P22" s="54">
        <v>1023</v>
      </c>
      <c r="Q22" s="54">
        <v>1209</v>
      </c>
      <c r="R22" s="38">
        <v>2077.96875</v>
      </c>
      <c r="S22" s="54">
        <v>148.80000000000001</v>
      </c>
      <c r="T22" s="54">
        <v>186</v>
      </c>
      <c r="U22" s="54">
        <v>251.10000000000002</v>
      </c>
      <c r="V22" s="54">
        <v>279</v>
      </c>
      <c r="W22" s="54">
        <v>427.8</v>
      </c>
      <c r="X22" s="54">
        <v>558</v>
      </c>
      <c r="Y22" s="54">
        <v>604.5</v>
      </c>
      <c r="Z22" s="38">
        <v>604.5</v>
      </c>
      <c r="AA22" s="27">
        <f t="shared" si="0"/>
        <v>2780.7</v>
      </c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</row>
    <row r="23" spans="1:40">
      <c r="A23" s="69">
        <v>19</v>
      </c>
      <c r="B23" s="129" t="s">
        <v>27</v>
      </c>
      <c r="C23" s="29" t="s">
        <v>15</v>
      </c>
      <c r="D23" s="29">
        <v>697.5</v>
      </c>
      <c r="E23" s="29">
        <v>139.5</v>
      </c>
      <c r="F23" s="29">
        <v>139.5</v>
      </c>
      <c r="G23" s="29">
        <v>651</v>
      </c>
      <c r="H23" s="29">
        <v>651</v>
      </c>
      <c r="I23" s="29">
        <v>167.4</v>
      </c>
      <c r="J23" s="29">
        <v>251.1</v>
      </c>
      <c r="K23" s="54">
        <v>697.5</v>
      </c>
      <c r="L23" s="54">
        <v>744</v>
      </c>
      <c r="M23" s="54">
        <v>837</v>
      </c>
      <c r="N23" s="54">
        <v>930</v>
      </c>
      <c r="O23" s="54">
        <v>1023</v>
      </c>
      <c r="P23" s="54">
        <v>1209</v>
      </c>
      <c r="Q23" s="54">
        <v>1302</v>
      </c>
      <c r="R23" s="38">
        <v>2833.59375</v>
      </c>
      <c r="S23" s="54">
        <v>223.20000000000002</v>
      </c>
      <c r="T23" s="54">
        <v>279</v>
      </c>
      <c r="U23" s="54">
        <v>297.60000000000002</v>
      </c>
      <c r="V23" s="54">
        <v>325.5</v>
      </c>
      <c r="W23" s="54">
        <v>465</v>
      </c>
      <c r="X23" s="54">
        <v>604.5</v>
      </c>
      <c r="Y23" s="54">
        <v>651</v>
      </c>
      <c r="Z23" s="38">
        <v>906.75</v>
      </c>
      <c r="AA23" s="27">
        <f t="shared" si="0"/>
        <v>2697</v>
      </c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</row>
    <row r="24" spans="1:40">
      <c r="A24" s="69">
        <v>20</v>
      </c>
      <c r="B24" s="129"/>
      <c r="C24" s="29" t="s">
        <v>16</v>
      </c>
      <c r="D24" s="29">
        <v>930</v>
      </c>
      <c r="E24" s="29">
        <v>186</v>
      </c>
      <c r="F24" s="29">
        <v>186</v>
      </c>
      <c r="G24" s="29">
        <v>744</v>
      </c>
      <c r="H24" s="29">
        <v>837</v>
      </c>
      <c r="I24" s="29">
        <v>223.2</v>
      </c>
      <c r="J24" s="29">
        <v>334.8</v>
      </c>
      <c r="K24" s="54">
        <v>762.6</v>
      </c>
      <c r="L24" s="54">
        <v>837</v>
      </c>
      <c r="M24" s="54">
        <v>855.6</v>
      </c>
      <c r="N24" s="54">
        <v>930</v>
      </c>
      <c r="O24" s="54">
        <v>1116</v>
      </c>
      <c r="P24" s="54">
        <v>1302</v>
      </c>
      <c r="Q24" s="54">
        <v>1395</v>
      </c>
      <c r="R24" s="38">
        <v>3098.0625</v>
      </c>
      <c r="S24" s="54">
        <v>186</v>
      </c>
      <c r="T24" s="54">
        <v>223.20000000000002</v>
      </c>
      <c r="U24" s="54">
        <v>297.60000000000002</v>
      </c>
      <c r="V24" s="54">
        <v>334.8</v>
      </c>
      <c r="W24" s="54">
        <v>558</v>
      </c>
      <c r="X24" s="54">
        <v>651</v>
      </c>
      <c r="Y24" s="54">
        <v>697.5</v>
      </c>
      <c r="Z24" s="38">
        <v>755.625</v>
      </c>
      <c r="AA24" s="27">
        <f t="shared" si="0"/>
        <v>3441</v>
      </c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</row>
    <row r="25" spans="1:40">
      <c r="A25" s="69">
        <v>21</v>
      </c>
      <c r="B25" s="129" t="s">
        <v>28</v>
      </c>
      <c r="C25" s="29" t="s">
        <v>15</v>
      </c>
      <c r="D25" s="29">
        <v>1069.5</v>
      </c>
      <c r="E25" s="29">
        <v>213.9</v>
      </c>
      <c r="F25" s="29">
        <v>213.9</v>
      </c>
      <c r="G25" s="29">
        <v>744</v>
      </c>
      <c r="H25" s="29">
        <v>930</v>
      </c>
      <c r="I25" s="29">
        <v>256.68</v>
      </c>
      <c r="J25" s="29">
        <v>385.02</v>
      </c>
      <c r="K25" s="54">
        <v>762.6</v>
      </c>
      <c r="L25" s="54">
        <v>837</v>
      </c>
      <c r="M25" s="54">
        <v>1023</v>
      </c>
      <c r="N25" s="54">
        <v>1116</v>
      </c>
      <c r="O25" s="54">
        <v>1302</v>
      </c>
      <c r="P25" s="54">
        <v>1488</v>
      </c>
      <c r="Q25" s="54">
        <v>1581</v>
      </c>
      <c r="R25" s="38">
        <v>3098.0625</v>
      </c>
      <c r="S25" s="54">
        <v>232.5</v>
      </c>
      <c r="T25" s="54">
        <v>279</v>
      </c>
      <c r="U25" s="54">
        <v>372</v>
      </c>
      <c r="V25" s="54">
        <v>446.40000000000003</v>
      </c>
      <c r="W25" s="54">
        <v>604.5</v>
      </c>
      <c r="X25" s="54">
        <v>744</v>
      </c>
      <c r="Y25" s="54">
        <v>837</v>
      </c>
      <c r="Z25" s="38">
        <v>944.53125</v>
      </c>
      <c r="AA25" s="27">
        <f t="shared" si="0"/>
        <v>3813</v>
      </c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</row>
    <row r="26" spans="1:40">
      <c r="A26" s="69">
        <v>22</v>
      </c>
      <c r="B26" s="129"/>
      <c r="C26" s="29" t="s">
        <v>16</v>
      </c>
      <c r="D26" s="29">
        <v>1302</v>
      </c>
      <c r="E26" s="29">
        <v>260.39999999999998</v>
      </c>
      <c r="F26" s="29">
        <v>260.39999999999998</v>
      </c>
      <c r="G26" s="29">
        <v>930</v>
      </c>
      <c r="H26" s="29">
        <v>1116</v>
      </c>
      <c r="I26" s="29">
        <v>312.48</v>
      </c>
      <c r="J26" s="29">
        <v>468.72</v>
      </c>
      <c r="K26" s="54">
        <v>837</v>
      </c>
      <c r="L26" s="54">
        <v>930</v>
      </c>
      <c r="M26" s="54">
        <v>1023</v>
      </c>
      <c r="N26" s="54">
        <v>1116</v>
      </c>
      <c r="O26" s="54">
        <v>1488</v>
      </c>
      <c r="P26" s="54">
        <v>1674</v>
      </c>
      <c r="Q26" s="54">
        <v>1767</v>
      </c>
      <c r="R26" s="38">
        <v>3400.3125</v>
      </c>
      <c r="S26" s="54">
        <v>325.5</v>
      </c>
      <c r="T26" s="54">
        <v>372</v>
      </c>
      <c r="U26" s="54">
        <v>418.5</v>
      </c>
      <c r="V26" s="54">
        <v>511.5</v>
      </c>
      <c r="W26" s="54">
        <v>651</v>
      </c>
      <c r="X26" s="54">
        <v>837</v>
      </c>
      <c r="Y26" s="54">
        <v>930</v>
      </c>
      <c r="Z26" s="38">
        <v>1322.34375</v>
      </c>
      <c r="AA26" s="27">
        <f t="shared" si="0"/>
        <v>4650.0000000000009</v>
      </c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</row>
    <row r="27" spans="1:40">
      <c r="A27" s="69">
        <v>23</v>
      </c>
      <c r="B27" s="29" t="s">
        <v>38</v>
      </c>
      <c r="C27" s="29" t="s">
        <v>15</v>
      </c>
      <c r="D27" s="29">
        <v>1302</v>
      </c>
      <c r="E27" s="29">
        <v>260.39999999999998</v>
      </c>
      <c r="F27" s="29">
        <v>260.39999999999998</v>
      </c>
      <c r="G27" s="29">
        <v>930</v>
      </c>
      <c r="H27" s="29">
        <v>1116</v>
      </c>
      <c r="I27" s="29">
        <v>312.48</v>
      </c>
      <c r="J27" s="29">
        <v>468.72</v>
      </c>
      <c r="K27" s="54">
        <v>837</v>
      </c>
      <c r="L27" s="54">
        <v>930</v>
      </c>
      <c r="M27" s="54">
        <v>1023</v>
      </c>
      <c r="N27" s="54">
        <v>1116</v>
      </c>
      <c r="O27" s="54">
        <v>1488</v>
      </c>
      <c r="P27" s="54">
        <v>1674</v>
      </c>
      <c r="Q27" s="54">
        <v>1767</v>
      </c>
      <c r="R27" s="38">
        <v>3400.3125</v>
      </c>
      <c r="S27" s="54">
        <v>325.5</v>
      </c>
      <c r="T27" s="54">
        <v>372</v>
      </c>
      <c r="U27" s="54">
        <v>418.5</v>
      </c>
      <c r="V27" s="54">
        <v>511.5</v>
      </c>
      <c r="W27" s="54">
        <v>651</v>
      </c>
      <c r="X27" s="54">
        <v>837</v>
      </c>
      <c r="Y27" s="54">
        <v>930</v>
      </c>
      <c r="Z27" s="38">
        <v>1322.34375</v>
      </c>
      <c r="AA27" s="27">
        <f t="shared" si="0"/>
        <v>4650.0000000000009</v>
      </c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</row>
    <row r="28" spans="1:40">
      <c r="A28" s="69">
        <v>24</v>
      </c>
      <c r="B28" s="29" t="s">
        <v>29</v>
      </c>
      <c r="C28" s="29" t="s">
        <v>15</v>
      </c>
      <c r="D28" s="29">
        <v>1302</v>
      </c>
      <c r="E28" s="29">
        <v>260.39999999999998</v>
      </c>
      <c r="F28" s="29">
        <v>260.39999999999998</v>
      </c>
      <c r="G28" s="29">
        <v>930</v>
      </c>
      <c r="H28" s="29">
        <v>1116</v>
      </c>
      <c r="I28" s="29">
        <v>312.48</v>
      </c>
      <c r="J28" s="29">
        <v>468.72</v>
      </c>
      <c r="K28" s="54">
        <v>837</v>
      </c>
      <c r="L28" s="54">
        <v>930</v>
      </c>
      <c r="M28" s="54">
        <v>1116</v>
      </c>
      <c r="N28" s="54">
        <v>1209</v>
      </c>
      <c r="O28" s="54">
        <v>1534.5</v>
      </c>
      <c r="P28" s="54">
        <v>1674</v>
      </c>
      <c r="Q28" s="54">
        <v>1767</v>
      </c>
      <c r="R28" s="38">
        <v>3400.3125</v>
      </c>
      <c r="S28" s="54">
        <v>334.8</v>
      </c>
      <c r="T28" s="54">
        <v>390.6</v>
      </c>
      <c r="U28" s="54">
        <v>418.5</v>
      </c>
      <c r="V28" s="54">
        <v>511.5</v>
      </c>
      <c r="W28" s="54">
        <v>790.5</v>
      </c>
      <c r="X28" s="54">
        <v>930</v>
      </c>
      <c r="Y28" s="54">
        <v>1023</v>
      </c>
      <c r="Z28" s="38">
        <v>1360.125</v>
      </c>
      <c r="AA28" s="27">
        <f t="shared" si="0"/>
        <v>4650.0000000000009</v>
      </c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</row>
    <row r="29" spans="1:40">
      <c r="A29" s="69">
        <v>25</v>
      </c>
      <c r="B29" s="29" t="s">
        <v>30</v>
      </c>
      <c r="C29" s="29" t="s">
        <v>15</v>
      </c>
      <c r="D29" s="29">
        <v>1488</v>
      </c>
      <c r="E29" s="29">
        <v>297.60000000000002</v>
      </c>
      <c r="F29" s="29">
        <v>297.60000000000002</v>
      </c>
      <c r="G29" s="29">
        <v>1116</v>
      </c>
      <c r="H29" s="29">
        <v>1395</v>
      </c>
      <c r="I29" s="29">
        <v>357.12</v>
      </c>
      <c r="J29" s="29">
        <v>535.67999999999995</v>
      </c>
      <c r="K29" s="54">
        <v>1023</v>
      </c>
      <c r="L29" s="54">
        <v>1116</v>
      </c>
      <c r="M29" s="54">
        <v>1116</v>
      </c>
      <c r="N29" s="54">
        <v>1209</v>
      </c>
      <c r="O29" s="54">
        <v>1674</v>
      </c>
      <c r="P29" s="54">
        <v>1860</v>
      </c>
      <c r="Q29" s="54">
        <v>1860</v>
      </c>
      <c r="R29" s="38">
        <v>3755.9375</v>
      </c>
      <c r="S29" s="54">
        <v>353.40000000000003</v>
      </c>
      <c r="T29" s="54">
        <v>418.5</v>
      </c>
      <c r="U29" s="54">
        <v>446.40000000000003</v>
      </c>
      <c r="V29" s="54">
        <v>558</v>
      </c>
      <c r="W29" s="54">
        <v>837</v>
      </c>
      <c r="X29" s="54">
        <v>976.5</v>
      </c>
      <c r="Y29" s="54">
        <v>1116</v>
      </c>
      <c r="Z29" s="38">
        <v>1435.6875</v>
      </c>
      <c r="AA29" s="27">
        <f t="shared" si="0"/>
        <v>5487</v>
      </c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</row>
    <row r="30" spans="1:40">
      <c r="A30" s="69">
        <v>26</v>
      </c>
      <c r="B30" s="29" t="s">
        <v>31</v>
      </c>
      <c r="C30" s="29" t="s">
        <v>15</v>
      </c>
      <c r="D30" s="29">
        <v>1581</v>
      </c>
      <c r="E30" s="29">
        <v>316.2</v>
      </c>
      <c r="F30" s="29">
        <v>316.2</v>
      </c>
      <c r="G30" s="29">
        <v>1116</v>
      </c>
      <c r="H30" s="29">
        <v>1488</v>
      </c>
      <c r="I30" s="29">
        <v>379.44</v>
      </c>
      <c r="J30" s="29">
        <v>569.16</v>
      </c>
      <c r="K30" s="54">
        <v>1116</v>
      </c>
      <c r="L30" s="54">
        <v>1209</v>
      </c>
      <c r="M30" s="54">
        <v>1209</v>
      </c>
      <c r="N30" s="54">
        <v>1302</v>
      </c>
      <c r="O30" s="54">
        <v>1674</v>
      </c>
      <c r="P30" s="54">
        <v>1860</v>
      </c>
      <c r="Q30" s="54">
        <v>1953</v>
      </c>
      <c r="R30" s="38">
        <v>3933.75</v>
      </c>
      <c r="S30" s="54">
        <v>362.70000000000005</v>
      </c>
      <c r="T30" s="54">
        <v>427.8</v>
      </c>
      <c r="U30" s="54">
        <v>465</v>
      </c>
      <c r="V30" s="54">
        <v>558</v>
      </c>
      <c r="W30" s="54">
        <v>930</v>
      </c>
      <c r="X30" s="54">
        <v>1023</v>
      </c>
      <c r="Y30" s="54">
        <v>1209</v>
      </c>
      <c r="Z30" s="38">
        <v>1473.46875</v>
      </c>
      <c r="AA30" s="27">
        <f t="shared" si="0"/>
        <v>5765.9999999999991</v>
      </c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</row>
    <row r="31" spans="1:40">
      <c r="A31" s="69">
        <v>27</v>
      </c>
      <c r="B31" s="29" t="s">
        <v>32</v>
      </c>
      <c r="C31" s="29" t="s">
        <v>15</v>
      </c>
      <c r="D31" s="29">
        <v>1674</v>
      </c>
      <c r="E31" s="29">
        <v>334.8</v>
      </c>
      <c r="F31" s="29">
        <v>334.8</v>
      </c>
      <c r="G31" s="29">
        <v>1209</v>
      </c>
      <c r="H31" s="29">
        <v>1534.5</v>
      </c>
      <c r="I31" s="29">
        <v>401.76</v>
      </c>
      <c r="J31" s="29">
        <v>602.64</v>
      </c>
      <c r="K31" s="54">
        <v>1153.2</v>
      </c>
      <c r="L31" s="54">
        <v>1246.2</v>
      </c>
      <c r="M31" s="54">
        <v>1246.2</v>
      </c>
      <c r="N31" s="54">
        <v>1339.2</v>
      </c>
      <c r="O31" s="54">
        <v>1674</v>
      </c>
      <c r="P31" s="54">
        <v>1953</v>
      </c>
      <c r="Q31" s="54">
        <v>2046</v>
      </c>
      <c r="R31" s="38">
        <v>4184.875</v>
      </c>
      <c r="S31" s="54">
        <v>362.70000000000005</v>
      </c>
      <c r="T31" s="54">
        <v>427.8</v>
      </c>
      <c r="U31" s="54">
        <v>483.6</v>
      </c>
      <c r="V31" s="54">
        <v>604.5</v>
      </c>
      <c r="W31" s="54">
        <v>930</v>
      </c>
      <c r="X31" s="54">
        <v>1023</v>
      </c>
      <c r="Y31" s="54">
        <v>1209</v>
      </c>
      <c r="Z31" s="38">
        <v>1473.46875</v>
      </c>
      <c r="AA31" s="27">
        <f t="shared" si="0"/>
        <v>6091.5000000000009</v>
      </c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</row>
    <row r="32" spans="1:40">
      <c r="A32" s="69">
        <v>28</v>
      </c>
      <c r="B32" s="29" t="s">
        <v>33</v>
      </c>
      <c r="C32" s="29" t="s">
        <v>15</v>
      </c>
      <c r="D32" s="29">
        <v>1767</v>
      </c>
      <c r="E32" s="29">
        <v>353.4</v>
      </c>
      <c r="F32" s="29">
        <v>353.4</v>
      </c>
      <c r="G32" s="29">
        <v>1302</v>
      </c>
      <c r="H32" s="29">
        <v>1581</v>
      </c>
      <c r="I32" s="29">
        <v>424.08</v>
      </c>
      <c r="J32" s="29">
        <v>636.12</v>
      </c>
      <c r="K32" s="54">
        <v>1190.4000000000001</v>
      </c>
      <c r="L32" s="54">
        <v>1283.4000000000001</v>
      </c>
      <c r="M32" s="54">
        <v>1283.4000000000001</v>
      </c>
      <c r="N32" s="54">
        <v>1376.4</v>
      </c>
      <c r="O32" s="54">
        <v>1674</v>
      </c>
      <c r="P32" s="54">
        <v>1953</v>
      </c>
      <c r="Q32" s="54">
        <v>2046</v>
      </c>
      <c r="R32" s="38">
        <v>4336</v>
      </c>
      <c r="S32" s="54">
        <v>362.70000000000005</v>
      </c>
      <c r="T32" s="54">
        <v>427.8</v>
      </c>
      <c r="U32" s="54">
        <v>483.6</v>
      </c>
      <c r="V32" s="54">
        <v>604.5</v>
      </c>
      <c r="W32" s="54">
        <v>930</v>
      </c>
      <c r="X32" s="54">
        <v>1023</v>
      </c>
      <c r="Y32" s="54">
        <v>1209</v>
      </c>
      <c r="Z32" s="38">
        <v>1473.46875</v>
      </c>
      <c r="AA32" s="27">
        <f t="shared" si="0"/>
        <v>6417</v>
      </c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</row>
    <row r="33" spans="1:40">
      <c r="A33" s="69">
        <v>29</v>
      </c>
      <c r="B33" s="29" t="s">
        <v>39</v>
      </c>
      <c r="C33" s="29" t="s">
        <v>15</v>
      </c>
      <c r="D33" s="29">
        <v>2069.4947368420999</v>
      </c>
      <c r="E33" s="29">
        <v>413.89894736842098</v>
      </c>
      <c r="F33" s="29">
        <v>413.89894736842098</v>
      </c>
      <c r="G33" s="29">
        <v>1860</v>
      </c>
      <c r="H33" s="29">
        <v>1953</v>
      </c>
      <c r="I33" s="29">
        <v>496.67873684210502</v>
      </c>
      <c r="J33" s="29">
        <v>745.01810526315796</v>
      </c>
      <c r="K33" s="54">
        <v>1209</v>
      </c>
      <c r="L33" s="54">
        <v>1302</v>
      </c>
      <c r="M33" s="54">
        <v>1302</v>
      </c>
      <c r="N33" s="54">
        <v>1488</v>
      </c>
      <c r="O33" s="54">
        <v>1767</v>
      </c>
      <c r="P33" s="54">
        <v>2046</v>
      </c>
      <c r="Q33" s="54">
        <v>2232</v>
      </c>
      <c r="R33" s="38">
        <v>4511.5625</v>
      </c>
      <c r="S33" s="54">
        <v>390.6</v>
      </c>
      <c r="T33" s="54">
        <v>446.40000000000003</v>
      </c>
      <c r="U33" s="54">
        <v>558</v>
      </c>
      <c r="V33" s="54">
        <v>651</v>
      </c>
      <c r="W33" s="54">
        <v>976.5</v>
      </c>
      <c r="X33" s="54">
        <v>1069.5</v>
      </c>
      <c r="Y33" s="54">
        <v>1348.5</v>
      </c>
      <c r="Z33" s="38">
        <v>1586.8125</v>
      </c>
      <c r="AA33" s="27">
        <f t="shared" si="0"/>
        <v>7951.9894736842043</v>
      </c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</row>
    <row r="34" spans="1:40">
      <c r="A34" s="69">
        <v>30</v>
      </c>
      <c r="B34" s="29" t="s">
        <v>40</v>
      </c>
      <c r="C34" s="29" t="s">
        <v>15</v>
      </c>
      <c r="D34" s="29">
        <v>2115.9947368420999</v>
      </c>
      <c r="E34" s="29">
        <v>423.19894736842099</v>
      </c>
      <c r="F34" s="29">
        <v>423.19894736842099</v>
      </c>
      <c r="G34" s="29">
        <v>2046</v>
      </c>
      <c r="H34" s="29">
        <v>2046</v>
      </c>
      <c r="I34" s="29">
        <v>507.83873684210499</v>
      </c>
      <c r="J34" s="29">
        <v>761.75810526315797</v>
      </c>
      <c r="K34" s="54">
        <v>1246.2</v>
      </c>
      <c r="L34" s="54">
        <v>1339.2</v>
      </c>
      <c r="M34" s="54">
        <v>1339.2</v>
      </c>
      <c r="N34" s="54">
        <v>1534.5</v>
      </c>
      <c r="O34" s="54">
        <v>1813.5</v>
      </c>
      <c r="P34" s="54">
        <v>2092.5</v>
      </c>
      <c r="Q34" s="54">
        <v>2278.5</v>
      </c>
      <c r="R34" s="38">
        <v>4762.6875</v>
      </c>
      <c r="S34" s="54">
        <v>418.5</v>
      </c>
      <c r="T34" s="54">
        <v>465</v>
      </c>
      <c r="U34" s="54">
        <v>576.6</v>
      </c>
      <c r="V34" s="54">
        <v>697.5</v>
      </c>
      <c r="W34" s="54">
        <v>976.5</v>
      </c>
      <c r="X34" s="54">
        <v>1069.5</v>
      </c>
      <c r="Y34" s="54">
        <v>1348.5</v>
      </c>
      <c r="Z34" s="38">
        <v>1700.15625</v>
      </c>
      <c r="AA34" s="27">
        <f t="shared" si="0"/>
        <v>8323.9894736842052</v>
      </c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</row>
    <row r="35" spans="1:40">
      <c r="A35" s="69">
        <v>31</v>
      </c>
      <c r="B35" s="29" t="s">
        <v>41</v>
      </c>
      <c r="C35" s="29" t="s">
        <v>15</v>
      </c>
      <c r="D35" s="29">
        <v>2162.4947368420999</v>
      </c>
      <c r="E35" s="29">
        <v>432.498947368421</v>
      </c>
      <c r="F35" s="29">
        <v>432.498947368421</v>
      </c>
      <c r="G35" s="29">
        <v>2139</v>
      </c>
      <c r="H35" s="29">
        <v>2139</v>
      </c>
      <c r="I35" s="29">
        <v>518.99873684210502</v>
      </c>
      <c r="J35" s="29">
        <v>778.49810526315798</v>
      </c>
      <c r="K35" s="54">
        <v>1283.4000000000001</v>
      </c>
      <c r="L35" s="54">
        <v>1376.4</v>
      </c>
      <c r="M35" s="54">
        <v>1376.4</v>
      </c>
      <c r="N35" s="54">
        <v>1581</v>
      </c>
      <c r="O35" s="54">
        <v>1813.5</v>
      </c>
      <c r="P35" s="54">
        <v>2092.5</v>
      </c>
      <c r="Q35" s="54">
        <v>2278.5</v>
      </c>
      <c r="R35" s="38">
        <v>4913.8125</v>
      </c>
      <c r="S35" s="54">
        <v>418.5</v>
      </c>
      <c r="T35" s="54">
        <v>465</v>
      </c>
      <c r="U35" s="54">
        <v>576.6</v>
      </c>
      <c r="V35" s="54">
        <v>697.5</v>
      </c>
      <c r="W35" s="54">
        <v>976.5</v>
      </c>
      <c r="X35" s="54">
        <v>1069.5</v>
      </c>
      <c r="Y35" s="54">
        <v>1348.5</v>
      </c>
      <c r="Z35" s="38">
        <v>1700.15625</v>
      </c>
      <c r="AA35" s="27">
        <f t="shared" si="0"/>
        <v>8602.9894736842052</v>
      </c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</row>
    <row r="36" spans="1:40">
      <c r="A36" s="69">
        <v>32</v>
      </c>
      <c r="B36" s="28" t="s">
        <v>42</v>
      </c>
      <c r="C36" s="28" t="s">
        <v>15</v>
      </c>
      <c r="D36" s="28">
        <v>2325</v>
      </c>
      <c r="E36" s="28">
        <v>465</v>
      </c>
      <c r="F36" s="28">
        <v>465</v>
      </c>
      <c r="G36" s="28">
        <v>2232</v>
      </c>
      <c r="H36" s="28">
        <v>2232</v>
      </c>
      <c r="I36" s="28">
        <v>558</v>
      </c>
      <c r="J36" s="28">
        <v>837</v>
      </c>
      <c r="K36" s="54">
        <v>1302</v>
      </c>
      <c r="L36" s="54">
        <v>1395</v>
      </c>
      <c r="M36" s="54">
        <v>1395</v>
      </c>
      <c r="N36" s="54">
        <v>1674</v>
      </c>
      <c r="O36" s="54">
        <v>1860</v>
      </c>
      <c r="P36" s="54">
        <v>2139</v>
      </c>
      <c r="Q36" s="54">
        <v>2418</v>
      </c>
      <c r="R36" s="38">
        <v>5089.375</v>
      </c>
      <c r="S36" s="54">
        <v>446.40000000000003</v>
      </c>
      <c r="T36" s="54">
        <v>483.6</v>
      </c>
      <c r="U36" s="54">
        <v>604.5</v>
      </c>
      <c r="V36" s="54">
        <v>725.40000000000009</v>
      </c>
      <c r="W36" s="54">
        <v>1023</v>
      </c>
      <c r="X36" s="54">
        <v>1116</v>
      </c>
      <c r="Y36" s="54">
        <v>1376.4</v>
      </c>
      <c r="Z36" s="38">
        <v>1813.5</v>
      </c>
      <c r="AA36" s="27">
        <f t="shared" si="0"/>
        <v>9114</v>
      </c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</row>
    <row r="37" spans="1:40">
      <c r="A37" s="69">
        <v>33</v>
      </c>
      <c r="B37" s="28" t="s">
        <v>48</v>
      </c>
      <c r="C37" s="28" t="s">
        <v>15</v>
      </c>
      <c r="D37" s="28">
        <v>2511</v>
      </c>
      <c r="E37" s="28">
        <v>502.2</v>
      </c>
      <c r="F37" s="28">
        <v>502.2</v>
      </c>
      <c r="G37" s="28">
        <v>2604</v>
      </c>
      <c r="H37" s="28">
        <v>2604</v>
      </c>
      <c r="I37" s="28">
        <v>602.64</v>
      </c>
      <c r="J37" s="28">
        <v>903.96</v>
      </c>
      <c r="K37" s="54">
        <v>1395</v>
      </c>
      <c r="L37" s="54">
        <v>1488</v>
      </c>
      <c r="M37" s="54">
        <v>1488</v>
      </c>
      <c r="N37" s="54">
        <v>1860</v>
      </c>
      <c r="O37" s="54">
        <v>1953</v>
      </c>
      <c r="P37" s="54">
        <v>2232</v>
      </c>
      <c r="Q37" s="54">
        <v>2604</v>
      </c>
      <c r="R37" s="38">
        <v>5167.1875</v>
      </c>
      <c r="S37" s="54">
        <v>483.6</v>
      </c>
      <c r="T37" s="54">
        <v>558</v>
      </c>
      <c r="U37" s="54">
        <v>651</v>
      </c>
      <c r="V37" s="54">
        <v>790.5</v>
      </c>
      <c r="W37" s="54">
        <v>1069.5</v>
      </c>
      <c r="X37" s="54">
        <v>1209</v>
      </c>
      <c r="Y37" s="54">
        <v>1395</v>
      </c>
      <c r="Z37" s="38">
        <v>1964.625</v>
      </c>
      <c r="AA37" s="27">
        <f t="shared" si="0"/>
        <v>10230</v>
      </c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</row>
    <row r="38" spans="1:40">
      <c r="A38" s="133" t="s">
        <v>34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30">
        <f>SUM(AA5:AA37)</f>
        <v>112307.35578947367</v>
      </c>
    </row>
    <row r="39" spans="1:40" ht="33" customHeight="1">
      <c r="A39" s="134" t="s">
        <v>49</v>
      </c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33"/>
    </row>
  </sheetData>
  <mergeCells count="28">
    <mergeCell ref="D2:J2"/>
    <mergeCell ref="K2:Z2"/>
    <mergeCell ref="I3:J3"/>
    <mergeCell ref="K3:R3"/>
    <mergeCell ref="S3:Z3"/>
    <mergeCell ref="G3:G4"/>
    <mergeCell ref="H3:H4"/>
    <mergeCell ref="A1:AA1"/>
    <mergeCell ref="A38:Z38"/>
    <mergeCell ref="A39:Z39"/>
    <mergeCell ref="A2:A4"/>
    <mergeCell ref="B2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AA2:AA4"/>
    <mergeCell ref="B25:B26"/>
    <mergeCell ref="C3:C4"/>
    <mergeCell ref="D3:D4"/>
    <mergeCell ref="E3:E4"/>
    <mergeCell ref="F3:F4"/>
  </mergeCells>
  <phoneticPr fontId="12" type="noConversion"/>
  <pageMargins left="0.7" right="0.7" top="0.75" bottom="0.75" header="0.3" footer="0.3"/>
  <pageSetup paperSize="9" orientation="portrait" horizontalDpi="2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I9" sqref="I9"/>
    </sheetView>
  </sheetViews>
  <sheetFormatPr defaultColWidth="9" defaultRowHeight="13.5"/>
  <cols>
    <col min="1" max="1" width="4" style="1" customWidth="1"/>
    <col min="2" max="13" width="9" style="1"/>
    <col min="14" max="14" width="12.625" style="1"/>
    <col min="15" max="16384" width="9" style="1"/>
  </cols>
  <sheetData>
    <row r="1" spans="1:14" ht="19.5" thickBot="1">
      <c r="A1" s="17"/>
      <c r="B1" s="143" t="s">
        <v>130</v>
      </c>
      <c r="C1" s="143"/>
      <c r="D1" s="143"/>
      <c r="E1" s="143"/>
      <c r="F1" s="143"/>
      <c r="G1" s="143"/>
      <c r="H1" s="143"/>
      <c r="I1" s="8"/>
      <c r="J1" s="8"/>
      <c r="K1" s="8"/>
      <c r="L1" s="12"/>
    </row>
    <row r="2" spans="1:14" ht="18.75">
      <c r="A2" s="113" t="s">
        <v>0</v>
      </c>
      <c r="B2" s="116" t="s">
        <v>1</v>
      </c>
      <c r="C2" s="116" t="s">
        <v>8</v>
      </c>
      <c r="D2" s="144" t="s">
        <v>117</v>
      </c>
      <c r="E2" s="145"/>
      <c r="F2" s="145"/>
      <c r="G2" s="145"/>
      <c r="H2" s="145"/>
      <c r="I2" s="145"/>
      <c r="J2" s="145"/>
      <c r="K2" s="146"/>
      <c r="L2" s="121" t="s">
        <v>125</v>
      </c>
    </row>
    <row r="3" spans="1:14" ht="32.25" customHeight="1">
      <c r="A3" s="79"/>
      <c r="B3" s="94"/>
      <c r="C3" s="94"/>
      <c r="D3" s="148" t="s">
        <v>3</v>
      </c>
      <c r="E3" s="74" t="s">
        <v>120</v>
      </c>
      <c r="F3" s="74" t="s">
        <v>5</v>
      </c>
      <c r="G3" s="124" t="s">
        <v>50</v>
      </c>
      <c r="H3" s="151" t="s">
        <v>51</v>
      </c>
      <c r="I3" s="151" t="s">
        <v>95</v>
      </c>
      <c r="J3" s="74" t="s">
        <v>6</v>
      </c>
      <c r="K3" s="120"/>
      <c r="L3" s="83"/>
    </row>
    <row r="4" spans="1:14" ht="32.25" customHeight="1" thickBot="1">
      <c r="A4" s="80"/>
      <c r="B4" s="138"/>
      <c r="C4" s="138"/>
      <c r="D4" s="149"/>
      <c r="E4" s="75"/>
      <c r="F4" s="75"/>
      <c r="G4" s="150"/>
      <c r="H4" s="152"/>
      <c r="I4" s="152"/>
      <c r="J4" s="13" t="s">
        <v>9</v>
      </c>
      <c r="K4" s="13" t="s">
        <v>10</v>
      </c>
      <c r="L4" s="84"/>
    </row>
    <row r="5" spans="1:14" ht="16.5" customHeight="1">
      <c r="A5" s="9">
        <v>1</v>
      </c>
      <c r="B5" s="9" t="s">
        <v>52</v>
      </c>
      <c r="C5" s="9" t="s">
        <v>35</v>
      </c>
      <c r="D5" s="19">
        <v>119.18210526315799</v>
      </c>
      <c r="E5" s="19">
        <v>21.669473684210502</v>
      </c>
      <c r="F5" s="19">
        <v>10.834736842105301</v>
      </c>
      <c r="G5" s="14">
        <v>65.8</v>
      </c>
      <c r="H5" s="14">
        <v>65.8</v>
      </c>
      <c r="I5" s="14">
        <v>47</v>
      </c>
      <c r="J5" s="14">
        <v>26.003368421052599</v>
      </c>
      <c r="K5" s="14">
        <v>39.005052631578899</v>
      </c>
      <c r="L5" s="14">
        <f>SUM(D5:K5)</f>
        <v>395.29473684210529</v>
      </c>
      <c r="N5" s="23"/>
    </row>
    <row r="6" spans="1:14" ht="16.5" customHeight="1">
      <c r="A6" s="10">
        <v>2</v>
      </c>
      <c r="B6" s="10" t="s">
        <v>21</v>
      </c>
      <c r="C6" s="10" t="s">
        <v>35</v>
      </c>
      <c r="D6" s="20">
        <v>170.882105263158</v>
      </c>
      <c r="E6" s="20">
        <v>31.0694736842105</v>
      </c>
      <c r="F6" s="20">
        <v>15.5347368421053</v>
      </c>
      <c r="G6" s="15">
        <v>84.6</v>
      </c>
      <c r="H6" s="15">
        <v>84.6</v>
      </c>
      <c r="I6" s="15">
        <v>94</v>
      </c>
      <c r="J6" s="15">
        <v>37.2833684210526</v>
      </c>
      <c r="K6" s="15">
        <v>55.9250526315789</v>
      </c>
      <c r="L6" s="14">
        <f t="shared" ref="L6:L27" si="0">SUM(D6:K6)</f>
        <v>573.89473684210532</v>
      </c>
      <c r="N6" s="23"/>
    </row>
    <row r="7" spans="1:14" ht="16.5" customHeight="1">
      <c r="A7" s="10">
        <v>3</v>
      </c>
      <c r="B7" s="10" t="s">
        <v>22</v>
      </c>
      <c r="C7" s="10" t="s">
        <v>35</v>
      </c>
      <c r="D7" s="20">
        <v>227.48</v>
      </c>
      <c r="E7" s="20">
        <v>41.36</v>
      </c>
      <c r="F7" s="20">
        <v>20.68</v>
      </c>
      <c r="G7" s="15">
        <v>112.8</v>
      </c>
      <c r="H7" s="15">
        <v>112.8</v>
      </c>
      <c r="I7" s="15">
        <v>188</v>
      </c>
      <c r="J7" s="15">
        <v>49.631999999999998</v>
      </c>
      <c r="K7" s="15">
        <v>74.447999999999993</v>
      </c>
      <c r="L7" s="14">
        <f t="shared" si="0"/>
        <v>827.19999999999993</v>
      </c>
      <c r="N7" s="23"/>
    </row>
    <row r="8" spans="1:14" ht="16.5" customHeight="1">
      <c r="A8" s="9">
        <v>4</v>
      </c>
      <c r="B8" s="10" t="s">
        <v>23</v>
      </c>
      <c r="C8" s="10" t="s">
        <v>35</v>
      </c>
      <c r="D8" s="20">
        <v>332.74421052631601</v>
      </c>
      <c r="E8" s="20">
        <v>60.498947368421099</v>
      </c>
      <c r="F8" s="20">
        <v>30.249473684210599</v>
      </c>
      <c r="G8" s="15">
        <v>139.5</v>
      </c>
      <c r="H8" s="15">
        <v>139.5</v>
      </c>
      <c r="I8" s="15">
        <v>186</v>
      </c>
      <c r="J8" s="15">
        <v>72.598736842105296</v>
      </c>
      <c r="K8" s="15">
        <v>108.898105263158</v>
      </c>
      <c r="L8" s="14">
        <f t="shared" si="0"/>
        <v>1069.9894736842111</v>
      </c>
      <c r="N8" s="23"/>
    </row>
    <row r="9" spans="1:14" ht="16.5" customHeight="1">
      <c r="A9" s="10">
        <v>5</v>
      </c>
      <c r="B9" s="10" t="s">
        <v>24</v>
      </c>
      <c r="C9" s="10" t="s">
        <v>35</v>
      </c>
      <c r="D9" s="20">
        <v>409.2</v>
      </c>
      <c r="E9" s="20">
        <v>74.400000000000006</v>
      </c>
      <c r="F9" s="20">
        <v>37.200000000000003</v>
      </c>
      <c r="G9" s="15">
        <v>167.4</v>
      </c>
      <c r="H9" s="15">
        <v>204.6</v>
      </c>
      <c r="I9" s="15">
        <v>186</v>
      </c>
      <c r="J9" s="15">
        <v>89.28</v>
      </c>
      <c r="K9" s="15">
        <v>133.91999999999999</v>
      </c>
      <c r="L9" s="14">
        <f t="shared" si="0"/>
        <v>1302.0000000000002</v>
      </c>
      <c r="N9" s="23"/>
    </row>
    <row r="10" spans="1:14" ht="16.5" customHeight="1">
      <c r="A10" s="10">
        <v>6</v>
      </c>
      <c r="B10" s="5" t="s">
        <v>25</v>
      </c>
      <c r="C10" s="5" t="s">
        <v>35</v>
      </c>
      <c r="D10" s="21">
        <v>417.27631578947398</v>
      </c>
      <c r="E10" s="21">
        <v>75.868421052631604</v>
      </c>
      <c r="F10" s="21">
        <v>37.934210526315802</v>
      </c>
      <c r="G10" s="15">
        <v>170.74799999999999</v>
      </c>
      <c r="H10" s="15">
        <v>208.69200000000001</v>
      </c>
      <c r="I10" s="15">
        <v>189.72</v>
      </c>
      <c r="J10" s="15">
        <v>91.042105263157893</v>
      </c>
      <c r="K10" s="15">
        <v>136.563157894737</v>
      </c>
      <c r="L10" s="14">
        <f t="shared" si="0"/>
        <v>1327.8442105263164</v>
      </c>
      <c r="N10" s="23"/>
    </row>
    <row r="11" spans="1:14" ht="16.5" customHeight="1">
      <c r="A11" s="9">
        <v>7</v>
      </c>
      <c r="B11" s="5" t="s">
        <v>26</v>
      </c>
      <c r="C11" s="5" t="s">
        <v>35</v>
      </c>
      <c r="D11" s="21">
        <v>649.87421052631601</v>
      </c>
      <c r="E11" s="21">
        <v>118.158947368421</v>
      </c>
      <c r="F11" s="21">
        <v>59.079473684210498</v>
      </c>
      <c r="G11" s="15">
        <v>316.2</v>
      </c>
      <c r="H11" s="15">
        <v>465</v>
      </c>
      <c r="I11" s="15">
        <v>186</v>
      </c>
      <c r="J11" s="15">
        <v>141.79073684210499</v>
      </c>
      <c r="K11" s="15">
        <v>212.686105263158</v>
      </c>
      <c r="L11" s="14">
        <f t="shared" si="0"/>
        <v>2148.7894736842104</v>
      </c>
      <c r="N11" s="23"/>
    </row>
    <row r="12" spans="1:14" ht="16.5" customHeight="1">
      <c r="A12" s="10">
        <v>8</v>
      </c>
      <c r="B12" s="5" t="s">
        <v>27</v>
      </c>
      <c r="C12" s="5" t="s">
        <v>35</v>
      </c>
      <c r="D12" s="21">
        <v>793.09421052631603</v>
      </c>
      <c r="E12" s="21">
        <v>144.19894736842099</v>
      </c>
      <c r="F12" s="21">
        <v>72.099473684210494</v>
      </c>
      <c r="G12" s="15">
        <v>465</v>
      </c>
      <c r="H12" s="15">
        <v>651</v>
      </c>
      <c r="I12" s="15">
        <v>297.60000000000002</v>
      </c>
      <c r="J12" s="15">
        <v>173.03873684210501</v>
      </c>
      <c r="K12" s="15">
        <v>259.55810526315798</v>
      </c>
      <c r="L12" s="14">
        <f t="shared" si="0"/>
        <v>2855.5894736842106</v>
      </c>
      <c r="N12" s="23"/>
    </row>
    <row r="13" spans="1:14" ht="16.5" customHeight="1">
      <c r="A13" s="10">
        <v>9</v>
      </c>
      <c r="B13" s="5" t="s">
        <v>28</v>
      </c>
      <c r="C13" s="5" t="s">
        <v>35</v>
      </c>
      <c r="D13" s="21">
        <v>971.85</v>
      </c>
      <c r="E13" s="21">
        <v>176.7</v>
      </c>
      <c r="F13" s="21">
        <v>88.35</v>
      </c>
      <c r="G13" s="15">
        <v>651</v>
      </c>
      <c r="H13" s="15">
        <v>837</v>
      </c>
      <c r="I13" s="15">
        <v>297.60000000000002</v>
      </c>
      <c r="J13" s="15">
        <v>212.04</v>
      </c>
      <c r="K13" s="15">
        <v>318.06</v>
      </c>
      <c r="L13" s="14">
        <f t="shared" si="0"/>
        <v>3552.5999999999995</v>
      </c>
      <c r="N13" s="23"/>
    </row>
    <row r="14" spans="1:14" ht="16.5" customHeight="1">
      <c r="A14" s="9">
        <v>10</v>
      </c>
      <c r="B14" s="5" t="s">
        <v>38</v>
      </c>
      <c r="C14" s="5" t="s">
        <v>35</v>
      </c>
      <c r="D14" s="21">
        <v>991.23315789473804</v>
      </c>
      <c r="E14" s="21">
        <v>180.224210526316</v>
      </c>
      <c r="F14" s="21">
        <v>90.112105263158</v>
      </c>
      <c r="G14" s="15">
        <v>664.02</v>
      </c>
      <c r="H14" s="15">
        <v>853.74</v>
      </c>
      <c r="I14" s="15">
        <v>303.55200000000002</v>
      </c>
      <c r="J14" s="15">
        <v>216.269052631579</v>
      </c>
      <c r="K14" s="15">
        <v>324.403578947369</v>
      </c>
      <c r="L14" s="14">
        <f t="shared" si="0"/>
        <v>3623.5541052631602</v>
      </c>
      <c r="N14" s="23"/>
    </row>
    <row r="15" spans="1:14" ht="16.5" customHeight="1">
      <c r="A15" s="10">
        <v>11</v>
      </c>
      <c r="B15" s="5" t="s">
        <v>29</v>
      </c>
      <c r="C15" s="5" t="s">
        <v>35</v>
      </c>
      <c r="D15" s="21">
        <v>1176.45</v>
      </c>
      <c r="E15" s="21">
        <v>213.9</v>
      </c>
      <c r="F15" s="21">
        <v>106.95</v>
      </c>
      <c r="G15" s="15">
        <v>1116</v>
      </c>
      <c r="H15" s="15">
        <v>1023</v>
      </c>
      <c r="I15" s="15">
        <v>325.5</v>
      </c>
      <c r="J15" s="15">
        <v>256.68</v>
      </c>
      <c r="K15" s="15">
        <v>385.02</v>
      </c>
      <c r="L15" s="14">
        <f t="shared" si="0"/>
        <v>4603.5</v>
      </c>
      <c r="N15" s="23"/>
    </row>
    <row r="16" spans="1:14" ht="16.5" customHeight="1">
      <c r="A16" s="10">
        <v>12</v>
      </c>
      <c r="B16" s="5" t="s">
        <v>30</v>
      </c>
      <c r="C16" s="5" t="s">
        <v>35</v>
      </c>
      <c r="D16" s="21">
        <v>1370.82</v>
      </c>
      <c r="E16" s="21">
        <v>249.24</v>
      </c>
      <c r="F16" s="21">
        <v>124.62</v>
      </c>
      <c r="G16" s="15">
        <v>1209</v>
      </c>
      <c r="H16" s="15">
        <v>1302</v>
      </c>
      <c r="I16" s="15">
        <v>325.5</v>
      </c>
      <c r="J16" s="15">
        <v>299.08800000000002</v>
      </c>
      <c r="K16" s="15">
        <v>448.63200000000001</v>
      </c>
      <c r="L16" s="14">
        <f t="shared" si="0"/>
        <v>5328.9</v>
      </c>
      <c r="N16" s="23"/>
    </row>
    <row r="17" spans="1:14" ht="16.5" customHeight="1">
      <c r="A17" s="9">
        <v>13</v>
      </c>
      <c r="B17" s="5" t="s">
        <v>31</v>
      </c>
      <c r="C17" s="5" t="s">
        <v>35</v>
      </c>
      <c r="D17" s="21">
        <v>1764.9442105263199</v>
      </c>
      <c r="E17" s="21">
        <v>320.89894736842098</v>
      </c>
      <c r="F17" s="21">
        <v>160.449473684211</v>
      </c>
      <c r="G17" s="15">
        <v>1515.9</v>
      </c>
      <c r="H17" s="15">
        <v>1581</v>
      </c>
      <c r="I17" s="15">
        <v>604.5</v>
      </c>
      <c r="J17" s="15">
        <v>385.078736842105</v>
      </c>
      <c r="K17" s="15">
        <v>577.61810526315799</v>
      </c>
      <c r="L17" s="14">
        <f t="shared" si="0"/>
        <v>6910.3894736842158</v>
      </c>
      <c r="N17" s="23"/>
    </row>
    <row r="18" spans="1:14" ht="16.5" customHeight="1">
      <c r="A18" s="10">
        <v>14</v>
      </c>
      <c r="B18" s="5" t="s">
        <v>32</v>
      </c>
      <c r="C18" s="5" t="s">
        <v>35</v>
      </c>
      <c r="D18" s="21">
        <v>2010.4642105263199</v>
      </c>
      <c r="E18" s="21">
        <v>365.53894736842102</v>
      </c>
      <c r="F18" s="21">
        <v>182.76947368421099</v>
      </c>
      <c r="G18" s="15">
        <v>1674</v>
      </c>
      <c r="H18" s="15">
        <v>1860</v>
      </c>
      <c r="I18" s="15">
        <v>651</v>
      </c>
      <c r="J18" s="15">
        <v>438.64673684210499</v>
      </c>
      <c r="K18" s="15">
        <v>657.97010526315796</v>
      </c>
      <c r="L18" s="14">
        <f t="shared" si="0"/>
        <v>7840.3894736842149</v>
      </c>
      <c r="N18" s="23"/>
    </row>
    <row r="19" spans="1:14" ht="16.5" customHeight="1">
      <c r="A19" s="10">
        <v>15</v>
      </c>
      <c r="B19" s="5" t="s">
        <v>33</v>
      </c>
      <c r="C19" s="5" t="s">
        <v>35</v>
      </c>
      <c r="D19" s="21">
        <v>2050.3073684210499</v>
      </c>
      <c r="E19" s="21">
        <v>372.78315789473697</v>
      </c>
      <c r="F19" s="21">
        <v>186.391578947369</v>
      </c>
      <c r="G19" s="15">
        <v>1707.48</v>
      </c>
      <c r="H19" s="15">
        <v>1897.2</v>
      </c>
      <c r="I19" s="15">
        <v>664.02</v>
      </c>
      <c r="J19" s="15">
        <v>447.33978947368399</v>
      </c>
      <c r="K19" s="15">
        <v>671.00968421052698</v>
      </c>
      <c r="L19" s="14">
        <f t="shared" si="0"/>
        <v>7996.5315789473652</v>
      </c>
      <c r="N19" s="23"/>
    </row>
    <row r="20" spans="1:14" ht="16.5" customHeight="1">
      <c r="A20" s="9">
        <v>16</v>
      </c>
      <c r="B20" s="5" t="s">
        <v>40</v>
      </c>
      <c r="C20" s="5" t="s">
        <v>35</v>
      </c>
      <c r="D20" s="21">
        <v>2091.22736842105</v>
      </c>
      <c r="E20" s="21">
        <v>380.22315789473703</v>
      </c>
      <c r="F20" s="21">
        <v>190.111578947369</v>
      </c>
      <c r="G20" s="15">
        <v>1741.6296</v>
      </c>
      <c r="H20" s="15">
        <v>1935.144</v>
      </c>
      <c r="I20" s="15">
        <v>677.30039999999997</v>
      </c>
      <c r="J20" s="15">
        <v>456.26778947368399</v>
      </c>
      <c r="K20" s="15">
        <v>684.40168421052704</v>
      </c>
      <c r="L20" s="14">
        <f t="shared" si="0"/>
        <v>8156.3055789473674</v>
      </c>
      <c r="N20" s="23"/>
    </row>
    <row r="21" spans="1:14" ht="16.5" customHeight="1">
      <c r="A21" s="10">
        <v>17</v>
      </c>
      <c r="B21" s="10" t="s">
        <v>41</v>
      </c>
      <c r="C21" s="10" t="s">
        <v>35</v>
      </c>
      <c r="D21" s="20">
        <v>2332.44</v>
      </c>
      <c r="E21" s="20">
        <v>424.08</v>
      </c>
      <c r="F21" s="20">
        <v>212.04</v>
      </c>
      <c r="G21" s="15">
        <v>1994.85</v>
      </c>
      <c r="H21" s="15">
        <v>1999.5</v>
      </c>
      <c r="I21" s="15">
        <v>883.5</v>
      </c>
      <c r="J21" s="15">
        <v>508.89600000000002</v>
      </c>
      <c r="K21" s="15">
        <v>763.34400000000005</v>
      </c>
      <c r="L21" s="14">
        <f t="shared" si="0"/>
        <v>9118.6500000000015</v>
      </c>
      <c r="N21" s="23"/>
    </row>
    <row r="22" spans="1:14" ht="16.5" customHeight="1">
      <c r="A22" s="10">
        <v>18</v>
      </c>
      <c r="B22" s="10" t="s">
        <v>42</v>
      </c>
      <c r="C22" s="10" t="s">
        <v>35</v>
      </c>
      <c r="D22" s="20">
        <v>2634.4942105263199</v>
      </c>
      <c r="E22" s="20">
        <v>478.998947368421</v>
      </c>
      <c r="F22" s="20">
        <v>239.49947368420999</v>
      </c>
      <c r="G22" s="15">
        <v>2099.94</v>
      </c>
      <c r="H22" s="15">
        <v>2092.5</v>
      </c>
      <c r="I22" s="15">
        <v>930</v>
      </c>
      <c r="J22" s="15">
        <v>574.79873684210497</v>
      </c>
      <c r="K22" s="15">
        <v>862.19810526315803</v>
      </c>
      <c r="L22" s="14">
        <f t="shared" si="0"/>
        <v>9912.4294736842148</v>
      </c>
      <c r="N22" s="23"/>
    </row>
    <row r="23" spans="1:14" ht="16.5" customHeight="1">
      <c r="A23" s="9">
        <v>19</v>
      </c>
      <c r="B23" s="10" t="s">
        <v>48</v>
      </c>
      <c r="C23" s="10" t="s">
        <v>35</v>
      </c>
      <c r="D23" s="20">
        <v>3115.3042105263198</v>
      </c>
      <c r="E23" s="20">
        <v>566.41894736842096</v>
      </c>
      <c r="F23" s="20">
        <v>283.20947368421002</v>
      </c>
      <c r="G23" s="15">
        <v>2418</v>
      </c>
      <c r="H23" s="15">
        <v>2418</v>
      </c>
      <c r="I23" s="15">
        <v>976.5</v>
      </c>
      <c r="J23" s="15">
        <v>679.70273684210497</v>
      </c>
      <c r="K23" s="15">
        <v>1019.55410526316</v>
      </c>
      <c r="L23" s="14">
        <f t="shared" si="0"/>
        <v>11476.689473684215</v>
      </c>
      <c r="N23" s="23"/>
    </row>
    <row r="24" spans="1:14" ht="16.5" customHeight="1">
      <c r="A24" s="10">
        <v>20</v>
      </c>
      <c r="B24" s="10" t="s">
        <v>53</v>
      </c>
      <c r="C24" s="10" t="s">
        <v>35</v>
      </c>
      <c r="D24" s="20">
        <v>3682.8</v>
      </c>
      <c r="E24" s="20">
        <v>669.6</v>
      </c>
      <c r="F24" s="20">
        <v>334.8</v>
      </c>
      <c r="G24" s="15">
        <v>2887.89473684211</v>
      </c>
      <c r="H24" s="15">
        <v>2887.89473684211</v>
      </c>
      <c r="I24" s="15">
        <v>1116</v>
      </c>
      <c r="J24" s="15">
        <v>803.52</v>
      </c>
      <c r="K24" s="15">
        <v>1205.28</v>
      </c>
      <c r="L24" s="14">
        <f t="shared" si="0"/>
        <v>13587.789473684223</v>
      </c>
      <c r="N24" s="23"/>
    </row>
    <row r="25" spans="1:14" ht="16.5" customHeight="1">
      <c r="A25" s="10">
        <v>21</v>
      </c>
      <c r="B25" s="10" t="s">
        <v>54</v>
      </c>
      <c r="C25" s="10" t="s">
        <v>35</v>
      </c>
      <c r="D25" s="20">
        <v>3715.10526315789</v>
      </c>
      <c r="E25" s="20">
        <v>675.47368421052602</v>
      </c>
      <c r="F25" s="20">
        <v>337.73684210526301</v>
      </c>
      <c r="G25" s="15">
        <v>3069</v>
      </c>
      <c r="H25" s="15">
        <v>3069</v>
      </c>
      <c r="I25" s="15">
        <v>1116</v>
      </c>
      <c r="J25" s="15">
        <v>810.56842105263104</v>
      </c>
      <c r="K25" s="15">
        <v>1215.85263157895</v>
      </c>
      <c r="L25" s="14">
        <f t="shared" si="0"/>
        <v>14008.73684210526</v>
      </c>
      <c r="N25" s="23"/>
    </row>
    <row r="26" spans="1:14" ht="16.5" customHeight="1">
      <c r="A26" s="9">
        <v>22</v>
      </c>
      <c r="B26" s="10" t="s">
        <v>55</v>
      </c>
      <c r="C26" s="10" t="s">
        <v>35</v>
      </c>
      <c r="D26" s="20">
        <v>3756.56368421053</v>
      </c>
      <c r="E26" s="20">
        <v>683.011578947369</v>
      </c>
      <c r="F26" s="20">
        <v>341.50578947368501</v>
      </c>
      <c r="G26" s="15">
        <v>3130.38</v>
      </c>
      <c r="H26" s="15">
        <v>3130.38</v>
      </c>
      <c r="I26" s="15">
        <v>1138.32</v>
      </c>
      <c r="J26" s="15">
        <v>819.61389473684301</v>
      </c>
      <c r="K26" s="15">
        <v>1229.4208421052599</v>
      </c>
      <c r="L26" s="14">
        <f t="shared" si="0"/>
        <v>14229.195789473688</v>
      </c>
      <c r="N26" s="23"/>
    </row>
    <row r="27" spans="1:14" ht="16.5" customHeight="1">
      <c r="A27" s="10">
        <v>23</v>
      </c>
      <c r="B27" s="10" t="s">
        <v>56</v>
      </c>
      <c r="C27" s="10" t="s">
        <v>35</v>
      </c>
      <c r="D27" s="20">
        <v>4576.5789473684199</v>
      </c>
      <c r="E27" s="20">
        <v>832.10526315789502</v>
      </c>
      <c r="F27" s="20">
        <v>416.05263157894802</v>
      </c>
      <c r="G27" s="15">
        <v>3524.21052631579</v>
      </c>
      <c r="H27" s="15">
        <v>3524.21052631579</v>
      </c>
      <c r="I27" s="15">
        <v>1253.05263157895</v>
      </c>
      <c r="J27" s="15">
        <v>998.52631578947398</v>
      </c>
      <c r="K27" s="15">
        <v>1497.78947368421</v>
      </c>
      <c r="L27" s="14">
        <f t="shared" si="0"/>
        <v>16622.526315789477</v>
      </c>
      <c r="N27" s="23"/>
    </row>
    <row r="28" spans="1:14" ht="20.25" customHeight="1">
      <c r="A28" s="110" t="s">
        <v>34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6">
        <f>SUM(L5:L27)</f>
        <v>147468.78968421055</v>
      </c>
    </row>
    <row r="29" spans="1:14" ht="50.25" customHeight="1">
      <c r="A29" s="111" t="s">
        <v>96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</row>
  </sheetData>
  <mergeCells count="15">
    <mergeCell ref="B1:H1"/>
    <mergeCell ref="D2:K2"/>
    <mergeCell ref="J3:K3"/>
    <mergeCell ref="A28:K28"/>
    <mergeCell ref="A29:L29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L2:L4"/>
  </mergeCells>
  <phoneticPr fontId="12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G8" sqref="G8"/>
    </sheetView>
  </sheetViews>
  <sheetFormatPr defaultColWidth="9" defaultRowHeight="13.5"/>
  <cols>
    <col min="1" max="12" width="9" style="1"/>
    <col min="13" max="14" width="5.625" style="1" customWidth="1"/>
    <col min="15" max="16384" width="9" style="1"/>
  </cols>
  <sheetData>
    <row r="1" spans="1:12" ht="19.5" thickBot="1">
      <c r="A1" s="143" t="s">
        <v>131</v>
      </c>
      <c r="B1" s="143"/>
      <c r="C1" s="143"/>
      <c r="D1" s="143"/>
      <c r="E1" s="143"/>
      <c r="F1" s="143"/>
      <c r="G1" s="143"/>
      <c r="H1" s="8"/>
      <c r="I1" s="52"/>
      <c r="J1" s="8"/>
      <c r="K1" s="8"/>
      <c r="L1" s="12"/>
    </row>
    <row r="2" spans="1:12" ht="18.75">
      <c r="A2" s="113" t="s">
        <v>0</v>
      </c>
      <c r="B2" s="116" t="s">
        <v>1</v>
      </c>
      <c r="C2" s="116" t="s">
        <v>8</v>
      </c>
      <c r="D2" s="144" t="s">
        <v>117</v>
      </c>
      <c r="E2" s="145"/>
      <c r="F2" s="145"/>
      <c r="G2" s="145"/>
      <c r="H2" s="145"/>
      <c r="I2" s="145"/>
      <c r="J2" s="145"/>
      <c r="K2" s="146"/>
      <c r="L2" s="121" t="s">
        <v>125</v>
      </c>
    </row>
    <row r="3" spans="1:12" ht="22.5" customHeight="1">
      <c r="A3" s="79"/>
      <c r="B3" s="94"/>
      <c r="C3" s="94"/>
      <c r="D3" s="151" t="s">
        <v>3</v>
      </c>
      <c r="E3" s="151" t="s">
        <v>120</v>
      </c>
      <c r="F3" s="151" t="s">
        <v>46</v>
      </c>
      <c r="G3" s="151" t="s">
        <v>57</v>
      </c>
      <c r="H3" s="151" t="s">
        <v>58</v>
      </c>
      <c r="I3" s="151" t="s">
        <v>98</v>
      </c>
      <c r="J3" s="74" t="s">
        <v>6</v>
      </c>
      <c r="K3" s="120"/>
      <c r="L3" s="83"/>
    </row>
    <row r="4" spans="1:12" ht="22.5" customHeight="1" thickBot="1">
      <c r="A4" s="80"/>
      <c r="B4" s="138"/>
      <c r="C4" s="138"/>
      <c r="D4" s="138"/>
      <c r="E4" s="138"/>
      <c r="F4" s="138"/>
      <c r="G4" s="138"/>
      <c r="H4" s="138"/>
      <c r="I4" s="138"/>
      <c r="J4" s="13" t="s">
        <v>9</v>
      </c>
      <c r="K4" s="13" t="s">
        <v>10</v>
      </c>
      <c r="L4" s="84"/>
    </row>
    <row r="5" spans="1:12" ht="20.25" customHeight="1">
      <c r="A5" s="10">
        <v>1</v>
      </c>
      <c r="B5" s="155" t="s">
        <v>17</v>
      </c>
      <c r="C5" s="10" t="s">
        <v>15</v>
      </c>
      <c r="D5" s="7">
        <v>496.22105263157903</v>
      </c>
      <c r="E5" s="7">
        <v>79.395368421052694</v>
      </c>
      <c r="F5" s="7">
        <v>361.9</v>
      </c>
      <c r="G5" s="7">
        <v>130</v>
      </c>
      <c r="H5" s="7">
        <v>148.86631578947399</v>
      </c>
      <c r="I5" s="56">
        <v>62.04</v>
      </c>
      <c r="J5" s="7">
        <v>107.183747368421</v>
      </c>
      <c r="K5" s="7">
        <v>160.775621052632</v>
      </c>
      <c r="L5" s="14">
        <f t="shared" ref="L5:L18" si="0">SUM(D5:K5)</f>
        <v>1546.3821052631586</v>
      </c>
    </row>
    <row r="6" spans="1:12" ht="20.25" customHeight="1">
      <c r="A6" s="10">
        <v>2</v>
      </c>
      <c r="B6" s="155"/>
      <c r="C6" s="10" t="s">
        <v>16</v>
      </c>
      <c r="D6" s="7">
        <v>816.81052631578996</v>
      </c>
      <c r="E6" s="7">
        <v>130.689684210526</v>
      </c>
      <c r="F6" s="7">
        <v>568.70000000000005</v>
      </c>
      <c r="G6" s="7">
        <v>190</v>
      </c>
      <c r="H6" s="7">
        <v>245.04315789473699</v>
      </c>
      <c r="I6" s="56">
        <v>82.72</v>
      </c>
      <c r="J6" s="7">
        <v>176.43107368421099</v>
      </c>
      <c r="K6" s="7">
        <v>264.64661052631601</v>
      </c>
      <c r="L6" s="14">
        <f t="shared" si="0"/>
        <v>2475.04105263158</v>
      </c>
    </row>
    <row r="7" spans="1:12" ht="20.25" customHeight="1">
      <c r="A7" s="70">
        <v>3</v>
      </c>
      <c r="B7" s="155" t="s">
        <v>18</v>
      </c>
      <c r="C7" s="10" t="s">
        <v>15</v>
      </c>
      <c r="D7" s="7">
        <v>635.73684210526505</v>
      </c>
      <c r="E7" s="7">
        <v>101.717894736842</v>
      </c>
      <c r="F7" s="7">
        <v>413.6</v>
      </c>
      <c r="G7" s="7">
        <v>245</v>
      </c>
      <c r="H7" s="7">
        <v>190.72105263157999</v>
      </c>
      <c r="I7" s="56">
        <v>206.79999999999998</v>
      </c>
      <c r="J7" s="7">
        <v>137.319157894737</v>
      </c>
      <c r="K7" s="7">
        <v>205.978736842106</v>
      </c>
      <c r="L7" s="14">
        <f t="shared" si="0"/>
        <v>2136.87368421053</v>
      </c>
    </row>
    <row r="8" spans="1:12" ht="20.25" customHeight="1">
      <c r="A8" s="70">
        <v>4</v>
      </c>
      <c r="B8" s="155"/>
      <c r="C8" s="10" t="s">
        <v>16</v>
      </c>
      <c r="D8" s="7">
        <v>879.14736842105503</v>
      </c>
      <c r="E8" s="7">
        <v>140.66357894736899</v>
      </c>
      <c r="F8" s="7">
        <v>568.70000000000005</v>
      </c>
      <c r="G8" s="7">
        <v>305</v>
      </c>
      <c r="H8" s="7">
        <v>263.74421052631698</v>
      </c>
      <c r="I8" s="56">
        <v>310.2</v>
      </c>
      <c r="J8" s="7">
        <v>189.89583157894799</v>
      </c>
      <c r="K8" s="7">
        <v>284.84374736842199</v>
      </c>
      <c r="L8" s="14">
        <f t="shared" si="0"/>
        <v>2942.1947368421111</v>
      </c>
    </row>
    <row r="9" spans="1:12" ht="20.25" customHeight="1">
      <c r="A9" s="70">
        <v>5</v>
      </c>
      <c r="B9" s="155" t="s">
        <v>21</v>
      </c>
      <c r="C9" s="10" t="s">
        <v>15</v>
      </c>
      <c r="D9" s="7">
        <v>827.2</v>
      </c>
      <c r="E9" s="7">
        <v>132.352</v>
      </c>
      <c r="F9" s="7">
        <v>672.1</v>
      </c>
      <c r="G9" s="7">
        <v>310</v>
      </c>
      <c r="H9" s="7">
        <v>248.16</v>
      </c>
      <c r="I9" s="56">
        <v>310.2</v>
      </c>
      <c r="J9" s="7">
        <v>178.67519999999999</v>
      </c>
      <c r="K9" s="7">
        <v>268.01280000000003</v>
      </c>
      <c r="L9" s="14">
        <f t="shared" si="0"/>
        <v>2946.7</v>
      </c>
    </row>
    <row r="10" spans="1:12" ht="20.25" customHeight="1">
      <c r="A10" s="70">
        <v>6</v>
      </c>
      <c r="B10" s="155"/>
      <c r="C10" s="10" t="s">
        <v>16</v>
      </c>
      <c r="D10" s="7">
        <v>1075.5578947368399</v>
      </c>
      <c r="E10" s="7">
        <v>172.08926315789401</v>
      </c>
      <c r="F10" s="7">
        <v>723.8</v>
      </c>
      <c r="G10" s="7">
        <v>375</v>
      </c>
      <c r="H10" s="7">
        <v>322.667368421052</v>
      </c>
      <c r="I10" s="56">
        <v>413.59999999999997</v>
      </c>
      <c r="J10" s="7">
        <v>232.320505263157</v>
      </c>
      <c r="K10" s="7">
        <v>348.48075789473597</v>
      </c>
      <c r="L10" s="14">
        <f t="shared" si="0"/>
        <v>3663.515789473679</v>
      </c>
    </row>
    <row r="11" spans="1:12" ht="20.25" customHeight="1">
      <c r="A11" s="70">
        <v>7</v>
      </c>
      <c r="B11" s="155" t="s">
        <v>22</v>
      </c>
      <c r="C11" s="10" t="s">
        <v>15</v>
      </c>
      <c r="D11" s="7">
        <v>1137.4000000000001</v>
      </c>
      <c r="E11" s="7">
        <v>181.98400000000001</v>
      </c>
      <c r="F11" s="7">
        <v>1034</v>
      </c>
      <c r="G11" s="7">
        <v>440</v>
      </c>
      <c r="H11" s="7">
        <v>341.22</v>
      </c>
      <c r="I11" s="56">
        <v>465.29999999999995</v>
      </c>
      <c r="J11" s="7">
        <v>245.67840000000001</v>
      </c>
      <c r="K11" s="7">
        <v>368.51760000000002</v>
      </c>
      <c r="L11" s="14">
        <f t="shared" si="0"/>
        <v>4214.1000000000004</v>
      </c>
    </row>
    <row r="12" spans="1:12" ht="20.25" customHeight="1">
      <c r="A12" s="70">
        <v>8</v>
      </c>
      <c r="B12" s="155"/>
      <c r="C12" s="10" t="s">
        <v>16</v>
      </c>
      <c r="D12" s="7">
        <v>1396.14736842106</v>
      </c>
      <c r="E12" s="7">
        <v>223.38357894736899</v>
      </c>
      <c r="F12" s="7">
        <v>1240.8</v>
      </c>
      <c r="G12" s="7">
        <v>520</v>
      </c>
      <c r="H12" s="7">
        <v>418.84421052631598</v>
      </c>
      <c r="I12" s="56">
        <v>537.67999999999995</v>
      </c>
      <c r="J12" s="7">
        <v>301.56783157894802</v>
      </c>
      <c r="K12" s="7">
        <v>452.35174736842202</v>
      </c>
      <c r="L12" s="14">
        <f t="shared" si="0"/>
        <v>5090.774736842116</v>
      </c>
    </row>
    <row r="13" spans="1:12" ht="20.25" customHeight="1">
      <c r="A13" s="70">
        <v>9</v>
      </c>
      <c r="B13" s="155" t="s">
        <v>23</v>
      </c>
      <c r="C13" s="10" t="s">
        <v>15</v>
      </c>
      <c r="D13" s="7">
        <v>1381.2947368421101</v>
      </c>
      <c r="E13" s="7">
        <v>221.00715789473699</v>
      </c>
      <c r="F13" s="7">
        <v>1329.9</v>
      </c>
      <c r="G13" s="7">
        <v>545</v>
      </c>
      <c r="H13" s="7">
        <v>414.38842105263097</v>
      </c>
      <c r="I13" s="56">
        <v>613.80000000000007</v>
      </c>
      <c r="J13" s="7">
        <v>298.359663157895</v>
      </c>
      <c r="K13" s="7">
        <v>447.53949473684202</v>
      </c>
      <c r="L13" s="14">
        <f t="shared" si="0"/>
        <v>5251.2894736842154</v>
      </c>
    </row>
    <row r="14" spans="1:12" ht="20.25" customHeight="1">
      <c r="A14" s="70">
        <v>10</v>
      </c>
      <c r="B14" s="155"/>
      <c r="C14" s="10" t="s">
        <v>16</v>
      </c>
      <c r="D14" s="7">
        <v>1662.2526315789501</v>
      </c>
      <c r="E14" s="7">
        <v>265.960421052632</v>
      </c>
      <c r="F14" s="7">
        <v>1432.2</v>
      </c>
      <c r="G14" s="7">
        <v>650</v>
      </c>
      <c r="H14" s="7">
        <v>498.67578947368497</v>
      </c>
      <c r="I14" s="56">
        <v>644.49</v>
      </c>
      <c r="J14" s="7">
        <v>359.046568421053</v>
      </c>
      <c r="K14" s="7">
        <v>538.56985263158003</v>
      </c>
      <c r="L14" s="14">
        <f t="shared" si="0"/>
        <v>6051.1952631578997</v>
      </c>
    </row>
    <row r="15" spans="1:12" ht="20.25" customHeight="1">
      <c r="A15" s="70">
        <v>11</v>
      </c>
      <c r="B15" s="155" t="s">
        <v>24</v>
      </c>
      <c r="C15" s="10" t="s">
        <v>15</v>
      </c>
      <c r="D15" s="7">
        <v>1866.85263157894</v>
      </c>
      <c r="E15" s="7">
        <v>298.69642105263102</v>
      </c>
      <c r="F15" s="7">
        <v>1636.8</v>
      </c>
      <c r="G15" s="7">
        <v>710</v>
      </c>
      <c r="H15" s="7">
        <v>560.05578947368303</v>
      </c>
      <c r="I15" s="56">
        <v>716.1</v>
      </c>
      <c r="J15" s="7">
        <v>403.24016842105198</v>
      </c>
      <c r="K15" s="7">
        <v>604.86025263157796</v>
      </c>
      <c r="L15" s="14">
        <f t="shared" si="0"/>
        <v>6796.6052631578841</v>
      </c>
    </row>
    <row r="16" spans="1:12" ht="20.25" customHeight="1">
      <c r="A16" s="70">
        <v>12</v>
      </c>
      <c r="B16" s="155"/>
      <c r="C16" s="10" t="s">
        <v>16</v>
      </c>
      <c r="D16" s="7">
        <v>2315.6999999999998</v>
      </c>
      <c r="E16" s="7">
        <v>370.512</v>
      </c>
      <c r="F16" s="7">
        <v>1841.4</v>
      </c>
      <c r="G16" s="7">
        <v>865</v>
      </c>
      <c r="H16" s="7">
        <v>694.71</v>
      </c>
      <c r="I16" s="56">
        <v>767.25</v>
      </c>
      <c r="J16" s="7">
        <v>500.19119999999998</v>
      </c>
      <c r="K16" s="7">
        <v>750.28679999999997</v>
      </c>
      <c r="L16" s="14">
        <f t="shared" si="0"/>
        <v>8105.05</v>
      </c>
    </row>
    <row r="17" spans="1:12" ht="20.25" customHeight="1">
      <c r="A17" s="70">
        <v>13</v>
      </c>
      <c r="B17" s="155" t="s">
        <v>26</v>
      </c>
      <c r="C17" s="10" t="s">
        <v>15</v>
      </c>
      <c r="D17" s="7">
        <v>2480.6526315789501</v>
      </c>
      <c r="E17" s="7">
        <v>396.90442105263099</v>
      </c>
      <c r="F17" s="7">
        <v>2046</v>
      </c>
      <c r="G17" s="7">
        <v>950</v>
      </c>
      <c r="H17" s="7">
        <v>744.19578947368302</v>
      </c>
      <c r="I17" s="56">
        <v>869.55000000000007</v>
      </c>
      <c r="J17" s="7">
        <v>535.82096842105204</v>
      </c>
      <c r="K17" s="7">
        <v>803.73145263157801</v>
      </c>
      <c r="L17" s="14">
        <f t="shared" si="0"/>
        <v>8826.855263157895</v>
      </c>
    </row>
    <row r="18" spans="1:12" ht="20.25" customHeight="1">
      <c r="A18" s="70">
        <v>14</v>
      </c>
      <c r="B18" s="155"/>
      <c r="C18" s="10" t="s">
        <v>16</v>
      </c>
      <c r="D18" s="7">
        <v>2941.2473684210499</v>
      </c>
      <c r="E18" s="7">
        <v>470.59957894736903</v>
      </c>
      <c r="F18" s="7">
        <v>2250.6</v>
      </c>
      <c r="G18" s="7">
        <v>1150</v>
      </c>
      <c r="H18" s="7">
        <v>882.37421052631601</v>
      </c>
      <c r="I18" s="56">
        <v>941.16000000000008</v>
      </c>
      <c r="J18" s="7">
        <v>635.30943157894797</v>
      </c>
      <c r="K18" s="7">
        <v>952.964147368422</v>
      </c>
      <c r="L18" s="14">
        <f t="shared" si="0"/>
        <v>10224.254736842106</v>
      </c>
    </row>
    <row r="19" spans="1:12">
      <c r="A19" s="110" t="s">
        <v>34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6">
        <f>SUM(L5:L18)</f>
        <v>70270.832105263165</v>
      </c>
    </row>
    <row r="20" spans="1:12" ht="62.25" customHeight="1">
      <c r="A20" s="153" t="s">
        <v>97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</row>
  </sheetData>
  <mergeCells count="22">
    <mergeCell ref="A1:G1"/>
    <mergeCell ref="D2:K2"/>
    <mergeCell ref="J3:K3"/>
    <mergeCell ref="F3:F4"/>
    <mergeCell ref="G3:G4"/>
    <mergeCell ref="H3:H4"/>
    <mergeCell ref="I3:I4"/>
    <mergeCell ref="L2:L4"/>
    <mergeCell ref="A19:K19"/>
    <mergeCell ref="A20:L20"/>
    <mergeCell ref="A2:A4"/>
    <mergeCell ref="B2:B4"/>
    <mergeCell ref="B5:B6"/>
    <mergeCell ref="B7:B8"/>
    <mergeCell ref="B9:B10"/>
    <mergeCell ref="B11:B12"/>
    <mergeCell ref="B13:B14"/>
    <mergeCell ref="B15:B16"/>
    <mergeCell ref="B17:B18"/>
    <mergeCell ref="C2:C4"/>
    <mergeCell ref="D3:D4"/>
    <mergeCell ref="E3:E4"/>
  </mergeCells>
  <phoneticPr fontId="12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4" workbookViewId="0">
      <selection activeCell="J39" sqref="J39"/>
    </sheetView>
  </sheetViews>
  <sheetFormatPr defaultColWidth="9" defaultRowHeight="13.5"/>
  <cols>
    <col min="1" max="1" width="9" style="1"/>
    <col min="2" max="2" width="6.75" style="1" customWidth="1"/>
    <col min="3" max="3" width="12.5" style="1" customWidth="1"/>
    <col min="4" max="4" width="10.125" style="1" customWidth="1"/>
    <col min="5" max="5" width="10.5" style="1" customWidth="1"/>
    <col min="6" max="6" width="10" style="1" customWidth="1"/>
    <col min="7" max="8" width="9" style="1" customWidth="1"/>
    <col min="9" max="16384" width="9" style="1"/>
  </cols>
  <sheetData>
    <row r="1" spans="1:8" ht="18.75">
      <c r="A1" s="157" t="s">
        <v>132</v>
      </c>
      <c r="B1" s="157"/>
      <c r="C1" s="157"/>
      <c r="D1" s="157"/>
      <c r="E1" s="157"/>
      <c r="F1" s="157"/>
      <c r="G1" s="157"/>
      <c r="H1" s="157"/>
    </row>
    <row r="2" spans="1:8" ht="24">
      <c r="A2" s="2" t="s">
        <v>0</v>
      </c>
      <c r="B2" s="3" t="s">
        <v>1</v>
      </c>
      <c r="C2" s="3" t="s">
        <v>8</v>
      </c>
      <c r="D2" s="4" t="s">
        <v>59</v>
      </c>
      <c r="E2" s="4" t="s">
        <v>60</v>
      </c>
      <c r="F2" s="4" t="s">
        <v>61</v>
      </c>
      <c r="G2" s="4" t="s">
        <v>62</v>
      </c>
      <c r="H2" s="4" t="s">
        <v>63</v>
      </c>
    </row>
    <row r="3" spans="1:8" ht="17.25" customHeight="1">
      <c r="A3" s="5">
        <v>1</v>
      </c>
      <c r="B3" s="109" t="s">
        <v>64</v>
      </c>
      <c r="C3" s="6" t="s">
        <v>65</v>
      </c>
      <c r="D3" s="7">
        <v>63.36</v>
      </c>
      <c r="E3" s="7">
        <v>63.36</v>
      </c>
      <c r="F3" s="7">
        <v>63.36</v>
      </c>
      <c r="G3" s="7">
        <v>63.36</v>
      </c>
      <c r="H3" s="7">
        <v>63.36</v>
      </c>
    </row>
    <row r="4" spans="1:8" ht="17.25" customHeight="1">
      <c r="A4" s="5">
        <v>2</v>
      </c>
      <c r="B4" s="109"/>
      <c r="C4" s="6" t="s">
        <v>66</v>
      </c>
      <c r="D4" s="7">
        <v>74.88</v>
      </c>
      <c r="E4" s="7">
        <v>74.88</v>
      </c>
      <c r="F4" s="7">
        <v>74.88</v>
      </c>
      <c r="G4" s="7">
        <v>74.88</v>
      </c>
      <c r="H4" s="7">
        <v>74.88</v>
      </c>
    </row>
    <row r="5" spans="1:8" ht="17.25" customHeight="1">
      <c r="A5" s="5">
        <v>3</v>
      </c>
      <c r="B5" s="109"/>
      <c r="C5" s="6" t="s">
        <v>67</v>
      </c>
      <c r="D5" s="7">
        <v>96</v>
      </c>
      <c r="E5" s="7">
        <v>96</v>
      </c>
      <c r="F5" s="7">
        <v>96</v>
      </c>
      <c r="G5" s="7">
        <v>96</v>
      </c>
      <c r="H5" s="7">
        <v>96</v>
      </c>
    </row>
    <row r="6" spans="1:8" ht="17.25" customHeight="1">
      <c r="A6" s="5">
        <v>4</v>
      </c>
      <c r="B6" s="109" t="s">
        <v>68</v>
      </c>
      <c r="C6" s="6" t="s">
        <v>65</v>
      </c>
      <c r="D6" s="7">
        <v>84.48</v>
      </c>
      <c r="E6" s="7">
        <v>84.48</v>
      </c>
      <c r="F6" s="7">
        <v>84.48</v>
      </c>
      <c r="G6" s="7">
        <v>84.48</v>
      </c>
      <c r="H6" s="7">
        <v>84.48</v>
      </c>
    </row>
    <row r="7" spans="1:8" ht="17.25" customHeight="1">
      <c r="A7" s="5">
        <v>5</v>
      </c>
      <c r="B7" s="109"/>
      <c r="C7" s="6" t="s">
        <v>66</v>
      </c>
      <c r="D7" s="7">
        <v>88.32</v>
      </c>
      <c r="E7" s="7">
        <v>88.32</v>
      </c>
      <c r="F7" s="7">
        <v>88.32</v>
      </c>
      <c r="G7" s="7">
        <v>88.32</v>
      </c>
      <c r="H7" s="7">
        <v>88.32</v>
      </c>
    </row>
    <row r="8" spans="1:8" ht="17.25" customHeight="1">
      <c r="A8" s="5">
        <v>6</v>
      </c>
      <c r="B8" s="109"/>
      <c r="C8" s="6" t="s">
        <v>67</v>
      </c>
      <c r="D8" s="7">
        <v>105.6</v>
      </c>
      <c r="E8" s="7">
        <v>105.6</v>
      </c>
      <c r="F8" s="7">
        <v>105.6</v>
      </c>
      <c r="G8" s="7">
        <v>105.6</v>
      </c>
      <c r="H8" s="7">
        <v>105.6</v>
      </c>
    </row>
    <row r="9" spans="1:8" ht="17.25" customHeight="1">
      <c r="A9" s="5">
        <v>7</v>
      </c>
      <c r="B9" s="109" t="s">
        <v>69</v>
      </c>
      <c r="C9" s="6" t="s">
        <v>65</v>
      </c>
      <c r="D9" s="7">
        <v>88.32</v>
      </c>
      <c r="E9" s="7">
        <v>88.32</v>
      </c>
      <c r="F9" s="7">
        <v>88.32</v>
      </c>
      <c r="G9" s="7">
        <v>88.32</v>
      </c>
      <c r="H9" s="7">
        <v>88.32</v>
      </c>
    </row>
    <row r="10" spans="1:8" ht="17.25" customHeight="1">
      <c r="A10" s="5">
        <v>8</v>
      </c>
      <c r="B10" s="109"/>
      <c r="C10" s="6" t="s">
        <v>66</v>
      </c>
      <c r="D10" s="7">
        <v>115.2</v>
      </c>
      <c r="E10" s="7">
        <v>115.2</v>
      </c>
      <c r="F10" s="7">
        <v>115.2</v>
      </c>
      <c r="G10" s="7">
        <v>115.2</v>
      </c>
      <c r="H10" s="7">
        <v>115.2</v>
      </c>
    </row>
    <row r="11" spans="1:8" ht="17.25" customHeight="1">
      <c r="A11" s="5">
        <v>9</v>
      </c>
      <c r="B11" s="109"/>
      <c r="C11" s="6" t="s">
        <v>67</v>
      </c>
      <c r="D11" s="7">
        <v>158.4</v>
      </c>
      <c r="E11" s="7">
        <v>158.4</v>
      </c>
      <c r="F11" s="7">
        <v>158.4</v>
      </c>
      <c r="G11" s="7">
        <v>158.4</v>
      </c>
      <c r="H11" s="7">
        <v>158.4</v>
      </c>
    </row>
    <row r="12" spans="1:8" ht="17.25" customHeight="1">
      <c r="A12" s="5">
        <v>10</v>
      </c>
      <c r="B12" s="109" t="s">
        <v>70</v>
      </c>
      <c r="C12" s="6" t="s">
        <v>65</v>
      </c>
      <c r="D12" s="7">
        <v>126.72</v>
      </c>
      <c r="E12" s="7">
        <v>126.72</v>
      </c>
      <c r="F12" s="7">
        <v>126.72</v>
      </c>
      <c r="G12" s="7">
        <v>126.72</v>
      </c>
      <c r="H12" s="7">
        <v>126.72</v>
      </c>
    </row>
    <row r="13" spans="1:8" ht="17.25" customHeight="1">
      <c r="A13" s="5">
        <v>11</v>
      </c>
      <c r="B13" s="109"/>
      <c r="C13" s="6" t="s">
        <v>66</v>
      </c>
      <c r="D13" s="7">
        <v>153.6</v>
      </c>
      <c r="E13" s="7">
        <v>153.6</v>
      </c>
      <c r="F13" s="7">
        <v>153.6</v>
      </c>
      <c r="G13" s="7">
        <v>153.6</v>
      </c>
      <c r="H13" s="7">
        <v>153.6</v>
      </c>
    </row>
    <row r="14" spans="1:8" ht="17.25" customHeight="1">
      <c r="A14" s="5">
        <v>12</v>
      </c>
      <c r="B14" s="109"/>
      <c r="C14" s="6" t="s">
        <v>67</v>
      </c>
      <c r="D14" s="7">
        <v>190.08</v>
      </c>
      <c r="E14" s="7">
        <v>190.08</v>
      </c>
      <c r="F14" s="7">
        <v>190.08</v>
      </c>
      <c r="G14" s="7">
        <v>190.08</v>
      </c>
      <c r="H14" s="7">
        <v>190.08</v>
      </c>
    </row>
    <row r="15" spans="1:8" ht="17.25" customHeight="1">
      <c r="A15" s="5">
        <v>13</v>
      </c>
      <c r="B15" s="109" t="s">
        <v>71</v>
      </c>
      <c r="C15" s="6" t="s">
        <v>65</v>
      </c>
      <c r="D15" s="7">
        <v>163.19999999999999</v>
      </c>
      <c r="E15" s="7">
        <v>163.19999999999999</v>
      </c>
      <c r="F15" s="7">
        <v>163.19999999999999</v>
      </c>
      <c r="G15" s="7">
        <v>163.19999999999999</v>
      </c>
      <c r="H15" s="7">
        <v>163.19999999999999</v>
      </c>
    </row>
    <row r="16" spans="1:8" ht="17.25" customHeight="1">
      <c r="A16" s="5">
        <v>14</v>
      </c>
      <c r="B16" s="109"/>
      <c r="C16" s="6" t="s">
        <v>66</v>
      </c>
      <c r="D16" s="7">
        <v>190.08</v>
      </c>
      <c r="E16" s="7">
        <v>190.08</v>
      </c>
      <c r="F16" s="7">
        <v>190.08</v>
      </c>
      <c r="G16" s="7">
        <v>190.08</v>
      </c>
      <c r="H16" s="7">
        <v>190.08</v>
      </c>
    </row>
    <row r="17" spans="1:8" ht="17.25" customHeight="1">
      <c r="A17" s="5">
        <v>15</v>
      </c>
      <c r="B17" s="109"/>
      <c r="C17" s="6" t="s">
        <v>67</v>
      </c>
      <c r="D17" s="7">
        <v>240</v>
      </c>
      <c r="E17" s="7">
        <v>240</v>
      </c>
      <c r="F17" s="7">
        <v>240</v>
      </c>
      <c r="G17" s="7">
        <v>240</v>
      </c>
      <c r="H17" s="7">
        <v>240</v>
      </c>
    </row>
    <row r="18" spans="1:8" ht="17.25" customHeight="1">
      <c r="A18" s="5">
        <v>16</v>
      </c>
      <c r="B18" s="109" t="s">
        <v>72</v>
      </c>
      <c r="C18" s="6" t="s">
        <v>65</v>
      </c>
      <c r="D18" s="7">
        <v>220.8</v>
      </c>
      <c r="E18" s="7">
        <v>220.8</v>
      </c>
      <c r="F18" s="7">
        <v>220.8</v>
      </c>
      <c r="G18" s="7">
        <v>220.8</v>
      </c>
      <c r="H18" s="7">
        <v>220.8</v>
      </c>
    </row>
    <row r="19" spans="1:8" ht="17.25" customHeight="1">
      <c r="A19" s="5">
        <v>17</v>
      </c>
      <c r="B19" s="109"/>
      <c r="C19" s="6" t="s">
        <v>66</v>
      </c>
      <c r="D19" s="7">
        <v>264</v>
      </c>
      <c r="E19" s="7">
        <v>264</v>
      </c>
      <c r="F19" s="7">
        <v>264</v>
      </c>
      <c r="G19" s="7">
        <v>264</v>
      </c>
      <c r="H19" s="7">
        <v>264</v>
      </c>
    </row>
    <row r="20" spans="1:8" ht="17.25" customHeight="1">
      <c r="A20" s="5">
        <v>18</v>
      </c>
      <c r="B20" s="109"/>
      <c r="C20" s="6" t="s">
        <v>67</v>
      </c>
      <c r="D20" s="7">
        <v>310</v>
      </c>
      <c r="E20" s="7">
        <v>310</v>
      </c>
      <c r="F20" s="7">
        <v>310</v>
      </c>
      <c r="G20" s="7">
        <v>310</v>
      </c>
      <c r="H20" s="7">
        <v>3110</v>
      </c>
    </row>
    <row r="21" spans="1:8" ht="17.25" customHeight="1">
      <c r="A21" s="5">
        <v>19</v>
      </c>
      <c r="B21" s="109" t="s">
        <v>73</v>
      </c>
      <c r="C21" s="6" t="s">
        <v>65</v>
      </c>
      <c r="D21" s="7">
        <v>280.25</v>
      </c>
      <c r="E21" s="7">
        <v>280.25</v>
      </c>
      <c r="F21" s="7">
        <v>280.25</v>
      </c>
      <c r="G21" s="7">
        <v>280.25</v>
      </c>
      <c r="H21" s="7">
        <v>280.25</v>
      </c>
    </row>
    <row r="22" spans="1:8" ht="17.25" customHeight="1">
      <c r="A22" s="5">
        <v>20</v>
      </c>
      <c r="B22" s="109"/>
      <c r="C22" s="6" t="s">
        <v>66</v>
      </c>
      <c r="D22" s="7">
        <v>313.5</v>
      </c>
      <c r="E22" s="7">
        <v>313.5</v>
      </c>
      <c r="F22" s="7">
        <v>313.5</v>
      </c>
      <c r="G22" s="7">
        <v>313.5</v>
      </c>
      <c r="H22" s="7">
        <v>313.5</v>
      </c>
    </row>
    <row r="23" spans="1:8" ht="17.25" customHeight="1">
      <c r="A23" s="5">
        <v>21</v>
      </c>
      <c r="B23" s="109" t="s">
        <v>74</v>
      </c>
      <c r="C23" s="6" t="s">
        <v>65</v>
      </c>
      <c r="D23" s="7">
        <v>384.75</v>
      </c>
      <c r="E23" s="7">
        <v>384.75</v>
      </c>
      <c r="F23" s="7">
        <v>384.75</v>
      </c>
      <c r="G23" s="7">
        <v>384.75</v>
      </c>
      <c r="H23" s="7">
        <v>384.75</v>
      </c>
    </row>
    <row r="24" spans="1:8" ht="17.25" customHeight="1">
      <c r="A24" s="5">
        <v>22</v>
      </c>
      <c r="B24" s="109"/>
      <c r="C24" s="6" t="s">
        <v>66</v>
      </c>
      <c r="D24" s="7">
        <v>498.75</v>
      </c>
      <c r="E24" s="7">
        <v>498.75</v>
      </c>
      <c r="F24" s="7">
        <v>498.75</v>
      </c>
      <c r="G24" s="7">
        <v>498.75</v>
      </c>
      <c r="H24" s="7">
        <v>498.75</v>
      </c>
    </row>
    <row r="25" spans="1:8" ht="17.25" customHeight="1">
      <c r="A25" s="5">
        <v>23</v>
      </c>
      <c r="B25" s="109" t="s">
        <v>75</v>
      </c>
      <c r="C25" s="6" t="s">
        <v>65</v>
      </c>
      <c r="D25" s="7">
        <v>541.5</v>
      </c>
      <c r="E25" s="7">
        <v>541.5</v>
      </c>
      <c r="F25" s="7">
        <v>541.5</v>
      </c>
      <c r="G25" s="7">
        <v>541.5</v>
      </c>
      <c r="H25" s="7">
        <v>541.5</v>
      </c>
    </row>
    <row r="26" spans="1:8" ht="17.25" customHeight="1">
      <c r="A26" s="5">
        <v>24</v>
      </c>
      <c r="B26" s="109"/>
      <c r="C26" s="6" t="s">
        <v>66</v>
      </c>
      <c r="D26" s="7">
        <v>627</v>
      </c>
      <c r="E26" s="7">
        <v>627</v>
      </c>
      <c r="F26" s="7">
        <v>627</v>
      </c>
      <c r="G26" s="7">
        <v>627</v>
      </c>
      <c r="H26" s="7">
        <v>627</v>
      </c>
    </row>
    <row r="27" spans="1:8" ht="17.25" customHeight="1">
      <c r="A27" s="5">
        <v>25</v>
      </c>
      <c r="B27" s="109" t="s">
        <v>76</v>
      </c>
      <c r="C27" s="6" t="s">
        <v>65</v>
      </c>
      <c r="D27" s="7">
        <v>655.5</v>
      </c>
      <c r="E27" s="7">
        <v>655.5</v>
      </c>
      <c r="F27" s="7">
        <v>655.5</v>
      </c>
      <c r="G27" s="7">
        <v>655.5</v>
      </c>
      <c r="H27" s="7">
        <v>655.5</v>
      </c>
    </row>
    <row r="28" spans="1:8" ht="17.25" customHeight="1">
      <c r="A28" s="5">
        <v>26</v>
      </c>
      <c r="B28" s="109"/>
      <c r="C28" s="6" t="s">
        <v>66</v>
      </c>
      <c r="D28" s="7">
        <v>836</v>
      </c>
      <c r="E28" s="7">
        <v>836</v>
      </c>
      <c r="F28" s="7">
        <v>836</v>
      </c>
      <c r="G28" s="7">
        <v>836</v>
      </c>
      <c r="H28" s="7">
        <v>836</v>
      </c>
    </row>
    <row r="29" spans="1:8" ht="17.25" customHeight="1">
      <c r="A29" s="5">
        <v>27</v>
      </c>
      <c r="B29" s="109" t="s">
        <v>77</v>
      </c>
      <c r="C29" s="6" t="s">
        <v>65</v>
      </c>
      <c r="D29" s="7">
        <v>779</v>
      </c>
      <c r="E29" s="7">
        <v>779</v>
      </c>
      <c r="F29" s="7">
        <v>779</v>
      </c>
      <c r="G29" s="7">
        <v>779</v>
      </c>
      <c r="H29" s="7">
        <v>779</v>
      </c>
    </row>
    <row r="30" spans="1:8" ht="17.25" customHeight="1">
      <c r="A30" s="5">
        <v>28</v>
      </c>
      <c r="B30" s="109"/>
      <c r="C30" s="6" t="s">
        <v>66</v>
      </c>
      <c r="D30" s="7">
        <v>940.5</v>
      </c>
      <c r="E30" s="7">
        <v>940.5</v>
      </c>
      <c r="F30" s="7">
        <v>940.5</v>
      </c>
      <c r="G30" s="7">
        <v>940.5</v>
      </c>
      <c r="H30" s="7">
        <v>940.5</v>
      </c>
    </row>
    <row r="31" spans="1:8" ht="17.25" customHeight="1">
      <c r="A31" s="5">
        <v>29</v>
      </c>
      <c r="B31" s="109" t="s">
        <v>78</v>
      </c>
      <c r="C31" s="6" t="s">
        <v>65</v>
      </c>
      <c r="D31" s="7">
        <v>940.5</v>
      </c>
      <c r="E31" s="7">
        <v>940.5</v>
      </c>
      <c r="F31" s="7">
        <v>940.5</v>
      </c>
      <c r="G31" s="7">
        <v>940.5</v>
      </c>
      <c r="H31" s="7">
        <v>940.5</v>
      </c>
    </row>
    <row r="32" spans="1:8" ht="17.25" customHeight="1">
      <c r="A32" s="5">
        <v>30</v>
      </c>
      <c r="B32" s="109"/>
      <c r="C32" s="6" t="s">
        <v>66</v>
      </c>
      <c r="D32" s="7">
        <v>1140</v>
      </c>
      <c r="E32" s="7">
        <v>1140</v>
      </c>
      <c r="F32" s="7">
        <v>1140</v>
      </c>
      <c r="G32" s="7">
        <v>1140</v>
      </c>
      <c r="H32" s="7">
        <v>1140</v>
      </c>
    </row>
    <row r="33" spans="1:8" ht="17.25" customHeight="1">
      <c r="A33" s="5">
        <v>31</v>
      </c>
      <c r="B33" s="109" t="s">
        <v>79</v>
      </c>
      <c r="C33" s="6" t="s">
        <v>65</v>
      </c>
      <c r="D33" s="7">
        <v>959.31</v>
      </c>
      <c r="E33" s="7">
        <v>959.31</v>
      </c>
      <c r="F33" s="7">
        <v>959.31</v>
      </c>
      <c r="G33" s="7">
        <v>959.31</v>
      </c>
      <c r="H33" s="7">
        <v>959.31</v>
      </c>
    </row>
    <row r="34" spans="1:8" ht="17.25" customHeight="1">
      <c r="A34" s="5">
        <v>32</v>
      </c>
      <c r="B34" s="109"/>
      <c r="C34" s="6" t="s">
        <v>66</v>
      </c>
      <c r="D34" s="7">
        <v>1162.8</v>
      </c>
      <c r="E34" s="7">
        <v>1162.8</v>
      </c>
      <c r="F34" s="7">
        <v>1162.8</v>
      </c>
      <c r="G34" s="7">
        <v>1162.8</v>
      </c>
      <c r="H34" s="7">
        <v>1162.8</v>
      </c>
    </row>
    <row r="35" spans="1:8" ht="17.25" customHeight="1">
      <c r="A35" s="5">
        <v>33</v>
      </c>
      <c r="B35" s="109" t="s">
        <v>80</v>
      </c>
      <c r="C35" s="6" t="s">
        <v>65</v>
      </c>
      <c r="D35" s="7">
        <v>1254</v>
      </c>
      <c r="E35" s="7">
        <v>1254</v>
      </c>
      <c r="F35" s="7">
        <v>1254</v>
      </c>
      <c r="G35" s="7">
        <v>1254</v>
      </c>
      <c r="H35" s="7">
        <v>1254</v>
      </c>
    </row>
    <row r="36" spans="1:8" ht="17.25" customHeight="1">
      <c r="A36" s="5">
        <v>34</v>
      </c>
      <c r="B36" s="109"/>
      <c r="C36" s="6" t="s">
        <v>66</v>
      </c>
      <c r="D36" s="7">
        <v>1567.5</v>
      </c>
      <c r="E36" s="7">
        <v>1567.5</v>
      </c>
      <c r="F36" s="7">
        <v>1567.5</v>
      </c>
      <c r="G36" s="7">
        <v>1567.5</v>
      </c>
      <c r="H36" s="7">
        <v>1567.5</v>
      </c>
    </row>
    <row r="37" spans="1:8" ht="17.25" customHeight="1">
      <c r="A37" s="5">
        <v>35</v>
      </c>
      <c r="B37" s="109" t="s">
        <v>81</v>
      </c>
      <c r="C37" s="6" t="s">
        <v>65</v>
      </c>
      <c r="D37" s="7">
        <v>1615</v>
      </c>
      <c r="E37" s="7">
        <v>1615</v>
      </c>
      <c r="F37" s="7">
        <v>1615</v>
      </c>
      <c r="G37" s="7">
        <v>1615</v>
      </c>
      <c r="H37" s="7">
        <v>1615</v>
      </c>
    </row>
    <row r="38" spans="1:8" ht="17.25" customHeight="1">
      <c r="A38" s="5">
        <v>36</v>
      </c>
      <c r="B38" s="109"/>
      <c r="C38" s="6" t="s">
        <v>66</v>
      </c>
      <c r="D38" s="7">
        <v>2090</v>
      </c>
      <c r="E38" s="7">
        <v>2090</v>
      </c>
      <c r="F38" s="7">
        <v>2090</v>
      </c>
      <c r="G38" s="7">
        <v>2090</v>
      </c>
      <c r="H38" s="7">
        <v>2090</v>
      </c>
    </row>
    <row r="39" spans="1:8" ht="17.25" customHeight="1">
      <c r="A39" s="5">
        <v>37</v>
      </c>
      <c r="B39" s="109" t="s">
        <v>82</v>
      </c>
      <c r="C39" s="6" t="s">
        <v>65</v>
      </c>
      <c r="D39" s="7">
        <v>1900</v>
      </c>
      <c r="E39" s="7">
        <v>1900</v>
      </c>
      <c r="F39" s="7">
        <v>1900</v>
      </c>
      <c r="G39" s="7">
        <v>1900</v>
      </c>
      <c r="H39" s="7">
        <v>1900</v>
      </c>
    </row>
    <row r="40" spans="1:8" ht="17.25" customHeight="1">
      <c r="A40" s="5">
        <v>38</v>
      </c>
      <c r="B40" s="109"/>
      <c r="C40" s="6" t="s">
        <v>66</v>
      </c>
      <c r="D40" s="7">
        <v>2280</v>
      </c>
      <c r="E40" s="7">
        <v>2280</v>
      </c>
      <c r="F40" s="7">
        <v>2280</v>
      </c>
      <c r="G40" s="7">
        <v>2280</v>
      </c>
      <c r="H40" s="7">
        <v>2280</v>
      </c>
    </row>
    <row r="41" spans="1:8" ht="17.25" customHeight="1">
      <c r="A41" s="5">
        <v>39</v>
      </c>
      <c r="B41" s="6" t="s">
        <v>83</v>
      </c>
      <c r="C41" s="6" t="s">
        <v>65</v>
      </c>
      <c r="D41" s="7">
        <v>2185</v>
      </c>
      <c r="E41" s="7">
        <v>2185</v>
      </c>
      <c r="F41" s="7">
        <v>2185</v>
      </c>
      <c r="G41" s="7">
        <v>2185</v>
      </c>
      <c r="H41" s="7">
        <v>2185</v>
      </c>
    </row>
    <row r="42" spans="1:8" ht="17.25" customHeight="1">
      <c r="A42" s="5">
        <v>40</v>
      </c>
      <c r="B42" s="6" t="s">
        <v>84</v>
      </c>
      <c r="C42" s="6" t="s">
        <v>65</v>
      </c>
      <c r="D42" s="7">
        <v>2517.5</v>
      </c>
      <c r="E42" s="7">
        <v>2517.5</v>
      </c>
      <c r="F42" s="7">
        <v>2517.5</v>
      </c>
      <c r="G42" s="7">
        <v>2517.5</v>
      </c>
      <c r="H42" s="7">
        <v>2517.5</v>
      </c>
    </row>
    <row r="43" spans="1:8" ht="17.25" customHeight="1">
      <c r="A43" s="5">
        <v>41</v>
      </c>
      <c r="B43" s="6" t="s">
        <v>85</v>
      </c>
      <c r="C43" s="6" t="s">
        <v>65</v>
      </c>
      <c r="D43" s="7">
        <v>2831</v>
      </c>
      <c r="E43" s="7">
        <v>2831</v>
      </c>
      <c r="F43" s="7">
        <v>2831</v>
      </c>
      <c r="G43" s="7">
        <v>2831</v>
      </c>
      <c r="H43" s="7">
        <v>2831</v>
      </c>
    </row>
    <row r="44" spans="1:8" ht="17.25" customHeight="1">
      <c r="A44" s="5">
        <v>42</v>
      </c>
      <c r="B44" s="6" t="s">
        <v>86</v>
      </c>
      <c r="C44" s="6" t="s">
        <v>65</v>
      </c>
      <c r="D44" s="7">
        <v>2887.62</v>
      </c>
      <c r="E44" s="7">
        <v>2887.62</v>
      </c>
      <c r="F44" s="7">
        <v>2887.62</v>
      </c>
      <c r="G44" s="7">
        <v>2887.62</v>
      </c>
      <c r="H44" s="7">
        <v>2887.62</v>
      </c>
    </row>
    <row r="45" spans="1:8" ht="17.25" customHeight="1">
      <c r="A45" s="5">
        <v>43</v>
      </c>
      <c r="B45" s="6" t="s">
        <v>87</v>
      </c>
      <c r="C45" s="6" t="s">
        <v>65</v>
      </c>
      <c r="D45" s="7">
        <v>3325</v>
      </c>
      <c r="E45" s="7">
        <v>3325</v>
      </c>
      <c r="F45" s="7">
        <v>3325</v>
      </c>
      <c r="G45" s="7">
        <v>3325</v>
      </c>
      <c r="H45" s="7">
        <v>3325</v>
      </c>
    </row>
    <row r="46" spans="1:8" ht="17.25" customHeight="1">
      <c r="A46" s="5">
        <v>44</v>
      </c>
      <c r="B46" s="6" t="s">
        <v>88</v>
      </c>
      <c r="C46" s="6" t="s">
        <v>65</v>
      </c>
      <c r="D46" s="7">
        <v>3610</v>
      </c>
      <c r="E46" s="7">
        <v>3610</v>
      </c>
      <c r="F46" s="7">
        <v>3610</v>
      </c>
      <c r="G46" s="7">
        <v>3610</v>
      </c>
      <c r="H46" s="7">
        <v>3610</v>
      </c>
    </row>
    <row r="47" spans="1:8" ht="17.25" customHeight="1">
      <c r="A47" s="5">
        <v>45</v>
      </c>
      <c r="B47" s="6" t="s">
        <v>89</v>
      </c>
      <c r="C47" s="6" t="s">
        <v>65</v>
      </c>
      <c r="D47" s="7">
        <v>3610</v>
      </c>
      <c r="E47" s="7">
        <v>3610</v>
      </c>
      <c r="F47" s="7">
        <v>3610</v>
      </c>
      <c r="G47" s="7">
        <v>3610</v>
      </c>
      <c r="H47" s="7">
        <v>3610</v>
      </c>
    </row>
    <row r="48" spans="1:8" ht="17.25" customHeight="1">
      <c r="A48" s="5">
        <v>46</v>
      </c>
      <c r="B48" s="6" t="s">
        <v>90</v>
      </c>
      <c r="C48" s="6" t="s">
        <v>65</v>
      </c>
      <c r="D48" s="7">
        <v>3610</v>
      </c>
      <c r="E48" s="7">
        <v>3610</v>
      </c>
      <c r="F48" s="7">
        <v>3610</v>
      </c>
      <c r="G48" s="7">
        <v>3610</v>
      </c>
      <c r="H48" s="7">
        <v>3610</v>
      </c>
    </row>
    <row r="49" spans="1:8" ht="17.25" customHeight="1">
      <c r="A49" s="5">
        <v>47</v>
      </c>
      <c r="B49" s="6" t="s">
        <v>91</v>
      </c>
      <c r="C49" s="6" t="s">
        <v>65</v>
      </c>
      <c r="D49" s="7">
        <v>3610</v>
      </c>
      <c r="E49" s="7">
        <v>3610</v>
      </c>
      <c r="F49" s="7">
        <v>3610</v>
      </c>
      <c r="G49" s="7">
        <v>3610</v>
      </c>
      <c r="H49" s="7">
        <v>3610</v>
      </c>
    </row>
    <row r="50" spans="1:8" ht="17.25" customHeight="1">
      <c r="A50" s="5">
        <v>48</v>
      </c>
      <c r="B50" s="6" t="s">
        <v>92</v>
      </c>
      <c r="C50" s="6" t="s">
        <v>65</v>
      </c>
      <c r="D50" s="7">
        <v>3610</v>
      </c>
      <c r="E50" s="7">
        <v>3610</v>
      </c>
      <c r="F50" s="7">
        <v>3610</v>
      </c>
      <c r="G50" s="7">
        <v>3610</v>
      </c>
      <c r="H50" s="7">
        <v>3610</v>
      </c>
    </row>
    <row r="51" spans="1:8">
      <c r="A51" s="71"/>
      <c r="B51" s="156" t="s">
        <v>122</v>
      </c>
      <c r="C51" s="156"/>
      <c r="D51" s="156"/>
      <c r="E51" s="156"/>
      <c r="F51" s="156"/>
      <c r="G51" s="156"/>
      <c r="H51" s="156"/>
    </row>
  </sheetData>
  <mergeCells count="18">
    <mergeCell ref="A1:H1"/>
    <mergeCell ref="B3:B5"/>
    <mergeCell ref="B6:B8"/>
    <mergeCell ref="B9:B11"/>
    <mergeCell ref="B12:B14"/>
    <mergeCell ref="B15:B17"/>
    <mergeCell ref="B18:B20"/>
    <mergeCell ref="B21:B22"/>
    <mergeCell ref="B23:B24"/>
    <mergeCell ref="B25:B26"/>
    <mergeCell ref="B51:H51"/>
    <mergeCell ref="B37:B38"/>
    <mergeCell ref="B39:B40"/>
    <mergeCell ref="B27:B28"/>
    <mergeCell ref="B29:B30"/>
    <mergeCell ref="B31:B32"/>
    <mergeCell ref="B33:B34"/>
    <mergeCell ref="B35:B36"/>
  </mergeCells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球阀</vt:lpstr>
      <vt:lpstr>双球阀</vt:lpstr>
      <vt:lpstr>闸阀、截止阀</vt:lpstr>
      <vt:lpstr>止回阀</vt:lpstr>
      <vt:lpstr>蝶阀</vt:lpstr>
      <vt:lpstr>角阀</vt:lpstr>
      <vt:lpstr>新阀打压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jwchen[陈建文_DAC]</dc:creator>
  <cp:lastModifiedBy>AutoBVT</cp:lastModifiedBy>
  <cp:lastPrinted>2023-03-14T00:26:33Z</cp:lastPrinted>
  <dcterms:created xsi:type="dcterms:W3CDTF">2006-09-13T11:21:00Z</dcterms:created>
  <dcterms:modified xsi:type="dcterms:W3CDTF">2025-05-13T01:42:58Z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817FD3798BDD4EA8B25E63D7F719CECC</vt:lpwstr>
  </property>
  <property fmtid="{D5CDD505-2E9C-101B-9397-08002B2CF9AE}" pid="3" name="KSOProductBuildVer">
    <vt:lpwstr>2052-11.1.0.12598</vt:lpwstr>
  </property>
</Properties>
</file>